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angel\Dropbox\My file\file backup\"/>
    </mc:Choice>
  </mc:AlternateContent>
  <xr:revisionPtr revIDLastSave="0" documentId="13_ncr:1_{7413E3DE-6800-4E6B-B0AF-8728866E0968}" xr6:coauthVersionLast="47" xr6:coauthVersionMax="47" xr10:uidLastSave="{00000000-0000-0000-0000-000000000000}"/>
  <bookViews>
    <workbookView xWindow="-108" yWindow="-108" windowWidth="23256" windowHeight="12456" tabRatio="603" activeTab="3" xr2:uid="{00000000-000D-0000-FFFF-FFFF00000000}"/>
  </bookViews>
  <sheets>
    <sheet name="NR CONTI" sheetId="1" r:id="rId1"/>
    <sheet name="GENNAIO" sheetId="2" r:id="rId2"/>
    <sheet name="FEBBRAIO" sheetId="23" r:id="rId3"/>
    <sheet name="MARZO" sheetId="24" r:id="rId4"/>
    <sheet name="APRILE" sheetId="25" r:id="rId5"/>
    <sheet name="MAGGIO" sheetId="26" r:id="rId6"/>
    <sheet name="GIUGNO" sheetId="27" r:id="rId7"/>
    <sheet name="LUGLIO" sheetId="28" r:id="rId8"/>
    <sheet name="AGOSTO" sheetId="29" r:id="rId9"/>
    <sheet name="SETTEMBRE" sheetId="30" r:id="rId10"/>
    <sheet name="OTTOBRE" sheetId="31" r:id="rId11"/>
    <sheet name="NOVEMBRE" sheetId="32" r:id="rId12"/>
    <sheet name="DICEMBRE" sheetId="22" r:id="rId13"/>
    <sheet name="CONSUNTIVO" sheetId="14" r:id="rId14"/>
    <sheet name="Impuestos" sheetId="33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2" l="1"/>
  <c r="D2" i="2" s="1"/>
  <c r="C39" i="2"/>
  <c r="G5" i="2" s="1"/>
  <c r="E39" i="2"/>
  <c r="G6" i="2" s="1"/>
  <c r="D5" i="14"/>
  <c r="D6" i="14"/>
  <c r="D7" i="14"/>
  <c r="D8" i="14"/>
  <c r="D9" i="14"/>
  <c r="D10" i="14"/>
  <c r="D11" i="14"/>
  <c r="D12" i="14"/>
  <c r="D13" i="14"/>
  <c r="D14" i="14"/>
  <c r="G6" i="24"/>
  <c r="G5" i="24"/>
  <c r="B3" i="24"/>
  <c r="G6" i="23"/>
  <c r="G5" i="23"/>
  <c r="B3" i="23"/>
  <c r="A3" i="24" s="1"/>
  <c r="A3" i="23"/>
  <c r="D3" i="2" l="1"/>
  <c r="D3" i="24"/>
  <c r="D2" i="24"/>
  <c r="D3" i="23"/>
  <c r="D2" i="23"/>
  <c r="B3" i="22"/>
  <c r="H13" i="33" l="1"/>
  <c r="H12" i="33"/>
  <c r="H4" i="33" l="1"/>
  <c r="H5" i="33"/>
  <c r="H6" i="33"/>
  <c r="H7" i="33"/>
  <c r="H8" i="33"/>
  <c r="H9" i="33"/>
  <c r="H10" i="33"/>
  <c r="H11" i="33"/>
  <c r="H3" i="33"/>
  <c r="B3" i="32" l="1"/>
  <c r="C3" i="31" l="1"/>
  <c r="C3" i="30" l="1"/>
  <c r="C3" i="29" l="1"/>
  <c r="C3" i="28" l="1"/>
  <c r="C3" i="27" l="1"/>
  <c r="B3" i="26" l="1"/>
  <c r="B3" i="25" l="1"/>
  <c r="E38" i="32" l="1"/>
  <c r="B3" i="29" l="1"/>
  <c r="E2" i="29" s="1"/>
  <c r="E3" i="29" l="1"/>
  <c r="H6" i="27" l="1"/>
  <c r="B3" i="28"/>
  <c r="E3" i="28" l="1"/>
  <c r="E2" i="28"/>
  <c r="B3" i="27" l="1"/>
  <c r="E3" i="27" l="1"/>
  <c r="E2" i="27"/>
  <c r="G6" i="26" l="1"/>
  <c r="G6" i="25" l="1"/>
  <c r="A3" i="25"/>
  <c r="B3" i="14"/>
  <c r="E39" i="22"/>
  <c r="C14" i="14" s="1"/>
  <c r="A3" i="22"/>
  <c r="G6" i="22"/>
  <c r="C38" i="32"/>
  <c r="B13" i="14" s="1"/>
  <c r="A3" i="32"/>
  <c r="B3" i="31"/>
  <c r="H6" i="31"/>
  <c r="H5" i="31"/>
  <c r="F39" i="29"/>
  <c r="B3" i="30"/>
  <c r="F39" i="28"/>
  <c r="D39" i="28"/>
  <c r="B9" i="14" s="1"/>
  <c r="F38" i="27"/>
  <c r="E39" i="24"/>
  <c r="C39" i="24"/>
  <c r="F39" i="31"/>
  <c r="C12" i="14" s="1"/>
  <c r="D39" i="31"/>
  <c r="B12" i="14" s="1"/>
  <c r="F38" i="30"/>
  <c r="D38" i="30"/>
  <c r="B11" i="14" s="1"/>
  <c r="D39" i="29"/>
  <c r="B10" i="14" s="1"/>
  <c r="D38" i="27"/>
  <c r="E39" i="26"/>
  <c r="C39" i="26"/>
  <c r="B7" i="14" s="1"/>
  <c r="E38" i="25"/>
  <c r="C6" i="14" s="1"/>
  <c r="C38" i="25"/>
  <c r="E36" i="23"/>
  <c r="C36" i="23"/>
  <c r="B4" i="14" s="1"/>
  <c r="C39" i="22"/>
  <c r="B14" i="14" s="1"/>
  <c r="B5" i="14" l="1"/>
  <c r="C13" i="14"/>
  <c r="G5" i="32"/>
  <c r="G6" i="32"/>
  <c r="G5" i="22"/>
  <c r="D3" i="32"/>
  <c r="D2" i="32"/>
  <c r="H6" i="30"/>
  <c r="E3" i="31"/>
  <c r="E2" i="31"/>
  <c r="H5" i="30"/>
  <c r="C11" i="14"/>
  <c r="C9" i="14"/>
  <c r="H5" i="28"/>
  <c r="H6" i="28"/>
  <c r="C10" i="14"/>
  <c r="H6" i="29"/>
  <c r="H5" i="29"/>
  <c r="D3" i="22"/>
  <c r="D2" i="22"/>
  <c r="E2" i="30"/>
  <c r="E3" i="30"/>
  <c r="B6" i="14"/>
  <c r="G5" i="25"/>
  <c r="A3" i="26"/>
  <c r="D3" i="26" s="1"/>
  <c r="C8" i="14"/>
  <c r="H5" i="27"/>
  <c r="B8" i="14"/>
  <c r="C7" i="14"/>
  <c r="G5" i="26"/>
  <c r="C4" i="14"/>
  <c r="D4" i="14" s="1"/>
  <c r="C3" i="14"/>
  <c r="D3" i="14" s="1"/>
  <c r="C5" i="14"/>
  <c r="D3" i="25"/>
  <c r="D2" i="25"/>
  <c r="D2" i="26" l="1"/>
  <c r="B15" i="14"/>
  <c r="C15" i="14"/>
  <c r="D15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" authorId="0" shapeId="0" xr:uid="{00000000-0006-0000-0100-000001000000}">
      <text>
        <r>
          <rPr>
            <b/>
            <sz val="9"/>
            <color indexed="8"/>
            <rFont val="Tahoma"/>
            <family val="2"/>
            <charset val="1"/>
          </rPr>
          <t>SITUAZIONE PATRIMONIALE MENSILE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" authorId="0" shapeId="0" xr:uid="{00000000-0006-0000-0A00-000001000000}">
      <text>
        <r>
          <rPr>
            <b/>
            <sz val="9"/>
            <color indexed="8"/>
            <rFont val="Tahoma"/>
            <family val="2"/>
            <charset val="1"/>
          </rPr>
          <t>SITUAZIONE PATRIMONIALE MENSILE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" authorId="0" shapeId="0" xr:uid="{00000000-0006-0000-0B00-000001000000}">
      <text>
        <r>
          <rPr>
            <b/>
            <sz val="9"/>
            <color indexed="8"/>
            <rFont val="Tahoma"/>
            <family val="2"/>
            <charset val="1"/>
          </rPr>
          <t>SITUAZIONE PATRIMONIALE MENSILE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" authorId="0" shapeId="0" xr:uid="{0BF298DE-EC2C-4BF9-AC01-E7F955F195C2}">
      <text>
        <r>
          <rPr>
            <b/>
            <sz val="9"/>
            <color indexed="8"/>
            <rFont val="Tahoma"/>
            <family val="2"/>
            <charset val="1"/>
          </rPr>
          <t>SITUAZIONE PATRIMONIALE MENSILE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" authorId="0" shapeId="0" xr:uid="{230902E4-A94D-48CC-88A5-DADDA8AF7551}">
      <text>
        <r>
          <rPr>
            <b/>
            <sz val="9"/>
            <color indexed="8"/>
            <rFont val="Tahoma"/>
            <family val="2"/>
            <charset val="1"/>
          </rPr>
          <t>SITUAZIONE PATRIMONIALE MENSILE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" authorId="0" shapeId="0" xr:uid="{6079C9BE-370C-43C2-B341-15DF369AA1ED}">
      <text>
        <r>
          <rPr>
            <b/>
            <sz val="9"/>
            <color indexed="8"/>
            <rFont val="Tahoma"/>
            <family val="2"/>
            <charset val="1"/>
          </rPr>
          <t>SITUAZIONE PATRIMONIALE MENSILE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" authorId="0" shapeId="0" xr:uid="{81DA9BD4-A004-47FC-9C7F-B27AFDCC6C9C}">
      <text>
        <r>
          <rPr>
            <b/>
            <sz val="9"/>
            <color indexed="8"/>
            <rFont val="Tahoma"/>
            <family val="2"/>
            <charset val="1"/>
          </rPr>
          <t>SITUAZIONE PATRIMONIALE MENSILE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" authorId="0" shapeId="0" xr:uid="{CD6BA8C9-FCE5-4381-980D-EEB2804B322D}">
      <text>
        <r>
          <rPr>
            <b/>
            <sz val="9"/>
            <color indexed="8"/>
            <rFont val="Tahoma"/>
            <family val="2"/>
            <charset val="1"/>
          </rPr>
          <t>SITUAZIONE PATRIMONIALE MENSILE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" authorId="0" shapeId="0" xr:uid="{F07393DD-208E-4B7B-B862-D04CF29B4F92}">
      <text>
        <r>
          <rPr>
            <b/>
            <sz val="9"/>
            <color indexed="8"/>
            <rFont val="Tahoma"/>
            <family val="2"/>
            <charset val="1"/>
          </rPr>
          <t>SITUAZIONE PATRIMONIALE MENSILE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" authorId="0" shapeId="0" xr:uid="{55411A80-BD94-4FAD-8DEC-02D4BFC2D4C7}">
      <text>
        <r>
          <rPr>
            <b/>
            <sz val="9"/>
            <color indexed="8"/>
            <rFont val="Tahoma"/>
            <family val="2"/>
            <charset val="1"/>
          </rPr>
          <t>SITUAZIONE PATRIMONIALE MENSILE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" authorId="0" shapeId="0" xr:uid="{6D26A5B7-210A-492D-8099-338634121721}">
      <text>
        <r>
          <rPr>
            <b/>
            <sz val="9"/>
            <color indexed="8"/>
            <rFont val="Tahoma"/>
            <family val="2"/>
            <charset val="1"/>
          </rPr>
          <t>SITUAZIONE PATRIMONIALE MENSILE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" authorId="0" shapeId="0" xr:uid="{00000000-0006-0000-0900-000001000000}">
      <text>
        <r>
          <rPr>
            <b/>
            <sz val="9"/>
            <color indexed="8"/>
            <rFont val="Tahoma"/>
            <family val="2"/>
            <charset val="1"/>
          </rPr>
          <t>SITUAZIONE PATRIMONIALE MENSILE</t>
        </r>
      </text>
    </comment>
  </commentList>
</comments>
</file>

<file path=xl/sharedStrings.xml><?xml version="1.0" encoding="utf-8"?>
<sst xmlns="http://schemas.openxmlformats.org/spreadsheetml/2006/main" count="233" uniqueCount="64">
  <si>
    <t>SCADENZA</t>
  </si>
  <si>
    <t>CVV</t>
  </si>
  <si>
    <t>Giacenza</t>
  </si>
  <si>
    <t>SPM</t>
  </si>
  <si>
    <t>Risultato netto</t>
  </si>
  <si>
    <t>Totale Entrate</t>
  </si>
  <si>
    <t>Totale Uscite</t>
  </si>
  <si>
    <t>Note:</t>
  </si>
  <si>
    <t>Nelle uscite</t>
  </si>
  <si>
    <t>Nelle entrate</t>
  </si>
  <si>
    <t>Legenda:</t>
  </si>
  <si>
    <t>Tipo</t>
  </si>
  <si>
    <t>VARIE comprende spese aggiuntive ed extra di qualsiasi genere</t>
  </si>
  <si>
    <t>ENTRATA, indica una somma di denaro ricevuta</t>
  </si>
  <si>
    <t>Day</t>
  </si>
  <si>
    <t>USCITA è una voce generica che indica una spesa effettuata durante le uscite serali quando non specificato in quale locale o attività</t>
  </si>
  <si>
    <t>Le sottovoci iscritte in questa sezione indicano una qualsiasi forma di entrata che può essere esempio la paghetta settimanale, regali, compenso lavoro ecc.</t>
  </si>
  <si>
    <t>la voce sta ad indicare la somma di liquidità disponibile in cassa a inizio e fine mese (comprende CONTI CORRENTI, CARTE e CASH)</t>
  </si>
  <si>
    <t>Month</t>
  </si>
  <si>
    <t>Spese aggiuntive ed extra:</t>
  </si>
  <si>
    <t>VIAGGIO, PARCHEGGI</t>
  </si>
  <si>
    <t>BAR, CONSUMAZIONI</t>
  </si>
  <si>
    <t>AVANZO/DISAVANZO</t>
  </si>
  <si>
    <t>ENTRATE</t>
  </si>
  <si>
    <t>USCITE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</si>
  <si>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</si>
  <si>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</si>
  <si>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</si>
  <si>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</si>
  <si>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</si>
  <si>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</si>
  <si>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</si>
  <si>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</si>
  <si>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</si>
  <si>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</si>
  <si>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</si>
  <si>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</si>
  <si>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DIFFERENZA</t>
  </si>
  <si>
    <t>CASH</t>
  </si>
  <si>
    <t>GIACENZA</t>
  </si>
  <si>
    <t>INIZIO</t>
  </si>
  <si>
    <t>FINE</t>
  </si>
  <si>
    <t>IBAN</t>
  </si>
  <si>
    <t>PIN</t>
  </si>
  <si>
    <t>PAYPAL</t>
  </si>
  <si>
    <t>CARTA</t>
  </si>
  <si>
    <t>BIC/SWIFT</t>
  </si>
  <si>
    <t>IMPUESTOS TRIMESTRE</t>
  </si>
  <si>
    <t>DATA PAGAMENTO</t>
  </si>
  <si>
    <t>1 T</t>
  </si>
  <si>
    <t>2 T</t>
  </si>
  <si>
    <t>3 T</t>
  </si>
  <si>
    <t>4 T</t>
  </si>
  <si>
    <t>SEGURO SOCIAL</t>
  </si>
  <si>
    <t>TOTALE MENSILE</t>
  </si>
  <si>
    <t>ASESORIA FACTURA</t>
  </si>
  <si>
    <t>PAGATO</t>
  </si>
  <si>
    <t>OK</t>
  </si>
  <si>
    <t>MOVIMENTAZIONI DI CASSA</t>
  </si>
  <si>
    <t>RISULTATO NETTO</t>
  </si>
  <si>
    <t>CONTO CONSUNTIVO ANNO 2024</t>
  </si>
  <si>
    <t>BANCA 1</t>
  </si>
  <si>
    <t>BANCA 2</t>
  </si>
  <si>
    <t>UTENTE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</si>
</sst>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[$€-407];[Red]\-#,##0.00\ [$€-407]"/>
    <numFmt numFmtId="165" formatCode="dd/mm/yy"/>
    <numFmt numFmtId="166" formatCode="_-&quot;€ &quot;* #,##0.00_-;&quot;-€ &quot;* #,##0.00_-;_-&quot;€ &quot;* \-??_-;_-@_-"/>
    <numFmt numFmtId="167" formatCode="&quot;€ &quot;#,##0.00"/>
  </numFmts>
  <fonts count="51" x14ac:knownFonts="1">
    <font>
      <sz val="10"/>
      <name val="Tahoma"/>
      <family val="2"/>
      <charset val="1"/>
    </font>
    <font>
      <sz val="11"/>
      <color indexed="8"/>
      <name val="Calibri"/>
      <family val="2"/>
      <charset val="1"/>
    </font>
    <font>
      <b/>
      <sz val="12"/>
      <name val="Calibri"/>
      <family val="2"/>
      <charset val="1"/>
    </font>
    <font>
      <b/>
      <i/>
      <sz val="16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10"/>
      <name val="Arial"/>
      <family val="2"/>
    </font>
    <font>
      <b/>
      <i/>
      <u/>
      <sz val="11"/>
      <color indexed="8"/>
      <name val="Arial"/>
      <family val="2"/>
    </font>
    <font>
      <sz val="11"/>
      <color indexed="19"/>
      <name val="Calibri"/>
      <family val="2"/>
      <charset val="1"/>
    </font>
    <font>
      <b/>
      <sz val="9"/>
      <color indexed="8"/>
      <name val="Tahoma"/>
      <family val="2"/>
      <charset val="1"/>
    </font>
    <font>
      <sz val="11"/>
      <color indexed="63"/>
      <name val="Calibri"/>
      <family val="2"/>
    </font>
    <font>
      <sz val="11"/>
      <name val="Calibri"/>
      <family val="2"/>
    </font>
    <font>
      <b/>
      <sz val="11"/>
      <color indexed="63"/>
      <name val="Calibri"/>
      <family val="2"/>
    </font>
    <font>
      <sz val="10"/>
      <name val="Tahoma"/>
      <family val="2"/>
      <charset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16"/>
      <name val="Calibri"/>
      <family val="2"/>
    </font>
    <font>
      <sz val="11"/>
      <color indexed="58"/>
      <name val="Calibri"/>
      <family val="2"/>
    </font>
    <font>
      <sz val="10"/>
      <name val="Calibri"/>
      <family val="2"/>
    </font>
    <font>
      <sz val="10"/>
      <color indexed="8"/>
      <name val="Calibri"/>
      <family val="2"/>
    </font>
    <font>
      <b/>
      <sz val="10"/>
      <color theme="0"/>
      <name val="Calibri"/>
      <family val="2"/>
    </font>
    <font>
      <b/>
      <sz val="10"/>
      <name val="Calibri"/>
      <family val="2"/>
    </font>
    <font>
      <sz val="10"/>
      <color rgb="FF202124"/>
      <name val="Calibri"/>
      <family val="2"/>
    </font>
    <font>
      <b/>
      <sz val="11"/>
      <name val="Calibri"/>
      <family val="2"/>
    </font>
    <font>
      <b/>
      <u/>
      <sz val="11"/>
      <color indexed="63"/>
      <name val="Calibri"/>
      <family val="2"/>
    </font>
    <font>
      <sz val="14"/>
      <name val="Tahoma"/>
      <family val="2"/>
    </font>
    <font>
      <sz val="14"/>
      <color indexed="8"/>
      <name val="Tahoma"/>
      <family val="2"/>
    </font>
    <font>
      <sz val="14"/>
      <color indexed="58"/>
      <name val="Tahoma"/>
      <family val="2"/>
    </font>
    <font>
      <b/>
      <sz val="12"/>
      <color indexed="31"/>
      <name val="Calibri"/>
      <family val="2"/>
    </font>
    <font>
      <sz val="12"/>
      <color indexed="63"/>
      <name val="Calibri"/>
      <family val="2"/>
    </font>
    <font>
      <sz val="12"/>
      <name val="Calibri"/>
      <family val="2"/>
    </font>
    <font>
      <sz val="12"/>
      <color indexed="9"/>
      <name val="Calibri"/>
      <family val="2"/>
    </font>
    <font>
      <sz val="12"/>
      <color indexed="19"/>
      <name val="Calibri"/>
      <family val="2"/>
    </font>
    <font>
      <sz val="12"/>
      <color theme="0"/>
      <name val="Calibri"/>
      <family val="2"/>
    </font>
    <font>
      <b/>
      <sz val="12"/>
      <color indexed="63"/>
      <name val="Calibri"/>
      <family val="2"/>
    </font>
    <font>
      <sz val="12"/>
      <color indexed="16"/>
      <name val="Calibri"/>
      <family val="2"/>
    </font>
    <font>
      <sz val="12"/>
      <color indexed="31"/>
      <name val="Calibri"/>
      <family val="2"/>
    </font>
    <font>
      <sz val="12"/>
      <name val="Tahoma"/>
      <family val="2"/>
      <charset val="1"/>
    </font>
  </fonts>
  <fills count="27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1"/>
      </patternFill>
    </fill>
    <fill>
      <patternFill patternType="solid">
        <fgColor indexed="27"/>
        <bgColor indexed="42"/>
      </patternFill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29"/>
      </patternFill>
    </fill>
    <fill>
      <patternFill patternType="solid">
        <fgColor indexed="22"/>
        <bgColor indexed="55"/>
      </patternFill>
    </fill>
    <fill>
      <patternFill patternType="solid">
        <fgColor indexed="13"/>
      </patternFill>
    </fill>
    <fill>
      <patternFill patternType="solid">
        <fgColor indexed="49"/>
      </patternFill>
    </fill>
    <fill>
      <patternFill patternType="solid">
        <fgColor indexed="17"/>
        <bgColor indexed="38"/>
      </patternFill>
    </fill>
    <fill>
      <patternFill patternType="solid">
        <fgColor indexed="31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3"/>
        <bgColor indexed="13"/>
      </patternFill>
    </fill>
    <fill>
      <patternFill patternType="solid">
        <fgColor indexed="41"/>
        <bgColor indexed="31"/>
      </patternFill>
    </fill>
    <fill>
      <patternFill patternType="solid">
        <fgColor indexed="26"/>
        <bgColor indexed="41"/>
      </patternFill>
    </fill>
    <fill>
      <patternFill patternType="solid">
        <fgColor indexed="47"/>
      </patternFill>
    </fill>
    <fill>
      <patternFill patternType="solid">
        <fgColor indexed="21"/>
        <bgColor indexed="17"/>
      </patternFill>
    </fill>
    <fill>
      <patternFill patternType="solid">
        <fgColor indexed="31"/>
        <bgColor indexed="41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13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4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2" borderId="0" applyNumberFormat="0" applyBorder="0" applyAlignment="0" applyProtection="0"/>
    <xf numFmtId="0" fontId="1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4" fillId="3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9" borderId="0" applyNumberFormat="0" applyBorder="0" applyAlignment="0" applyProtection="0"/>
    <xf numFmtId="0" fontId="15" fillId="2" borderId="0" applyNumberFormat="0" applyBorder="0" applyAlignment="0" applyProtection="0"/>
    <xf numFmtId="0" fontId="15" fillId="7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2" fillId="11" borderId="0" applyAlignment="0"/>
    <xf numFmtId="0" fontId="16" fillId="12" borderId="1" applyNumberFormat="0" applyAlignment="0" applyProtection="0"/>
    <xf numFmtId="0" fontId="17" fillId="0" borderId="2" applyNumberFormat="0" applyFill="0" applyAlignment="0" applyProtection="0"/>
    <xf numFmtId="0" fontId="18" fillId="13" borderId="3" applyNumberFormat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0" borderId="0" applyNumberFormat="0" applyBorder="0" applyAlignment="0" applyProtection="0"/>
    <xf numFmtId="0" fontId="15" fillId="17" borderId="0" applyNumberFormat="0" applyBorder="0" applyAlignment="0" applyProtection="0"/>
    <xf numFmtId="0" fontId="8" fillId="18" borderId="0" applyNumberFormat="0" applyBorder="0" applyAlignment="0" applyProtection="0"/>
    <xf numFmtId="0" fontId="10" fillId="19" borderId="0" applyNumberFormat="0" applyBorder="0" applyAlignment="0" applyProtection="0"/>
    <xf numFmtId="0" fontId="3" fillId="0" borderId="0">
      <alignment horizontal="center"/>
    </xf>
    <xf numFmtId="0" fontId="3" fillId="0" borderId="0">
      <alignment horizontal="center" textRotation="90"/>
    </xf>
    <xf numFmtId="0" fontId="19" fillId="9" borderId="1" applyNumberFormat="0" applyAlignment="0" applyProtection="0"/>
    <xf numFmtId="0" fontId="20" fillId="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13" fillId="0" borderId="0"/>
    <xf numFmtId="0" fontId="13" fillId="6" borderId="4" applyNumberFormat="0" applyFont="0" applyAlignment="0" applyProtection="0"/>
    <xf numFmtId="0" fontId="13" fillId="20" borderId="4" applyNumberFormat="0" applyAlignment="0" applyProtection="0"/>
    <xf numFmtId="0" fontId="13" fillId="20" borderId="4" applyNumberFormat="0" applyAlignment="0" applyProtection="0"/>
    <xf numFmtId="0" fontId="21" fillId="12" borderId="5" applyNumberFormat="0" applyAlignment="0" applyProtection="0"/>
    <xf numFmtId="0" fontId="7" fillId="0" borderId="0"/>
    <xf numFmtId="164" fontId="7" fillId="0" borderId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7" fillId="0" borderId="8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21" borderId="0" applyNumberFormat="0" applyBorder="0" applyAlignment="0" applyProtection="0"/>
    <xf numFmtId="0" fontId="30" fillId="5" borderId="0" applyNumberFormat="0" applyBorder="0" applyAlignment="0" applyProtection="0"/>
    <xf numFmtId="166" fontId="13" fillId="0" borderId="0"/>
  </cellStyleXfs>
  <cellXfs count="143">
    <xf numFmtId="0" fontId="0" fillId="0" borderId="0" xfId="0"/>
    <xf numFmtId="0" fontId="31" fillId="0" borderId="0" xfId="45" applyFont="1"/>
    <xf numFmtId="0" fontId="33" fillId="24" borderId="0" xfId="45" applyFont="1" applyFill="1" applyAlignment="1">
      <alignment horizontal="right"/>
    </xf>
    <xf numFmtId="0" fontId="33" fillId="24" borderId="0" xfId="45" quotePrefix="1" applyFont="1" applyFill="1" applyAlignment="1">
      <alignment horizontal="center"/>
    </xf>
    <xf numFmtId="0" fontId="32" fillId="24" borderId="0" xfId="45" quotePrefix="1" applyFont="1" applyFill="1" applyAlignment="1">
      <alignment horizontal="center"/>
    </xf>
    <xf numFmtId="0" fontId="31" fillId="25" borderId="0" xfId="45" applyFont="1" applyFill="1" applyAlignment="1">
      <alignment horizontal="center"/>
    </xf>
    <xf numFmtId="0" fontId="31" fillId="25" borderId="0" xfId="45" applyFont="1" applyFill="1"/>
    <xf numFmtId="0" fontId="34" fillId="0" borderId="0" xfId="45" applyFont="1"/>
    <xf numFmtId="0" fontId="31" fillId="0" borderId="0" xfId="45" quotePrefix="1" applyFont="1" applyAlignment="1">
      <alignment horizontal="center"/>
    </xf>
    <xf numFmtId="0" fontId="32" fillId="0" borderId="0" xfId="45" quotePrefix="1" applyFont="1" applyAlignment="1">
      <alignment horizontal="center"/>
    </xf>
    <xf numFmtId="0" fontId="32" fillId="25" borderId="0" xfId="45" quotePrefix="1" applyFont="1" applyFill="1" applyAlignment="1">
      <alignment horizontal="center"/>
    </xf>
    <xf numFmtId="17" fontId="31" fillId="25" borderId="0" xfId="45" applyNumberFormat="1" applyFont="1" applyFill="1" applyAlignment="1">
      <alignment horizontal="center"/>
    </xf>
    <xf numFmtId="0" fontId="33" fillId="25" borderId="0" xfId="45" applyFont="1" applyFill="1" applyAlignment="1">
      <alignment horizontal="center"/>
    </xf>
    <xf numFmtId="0" fontId="33" fillId="25" borderId="0" xfId="34" applyFont="1" applyFill="1" applyAlignment="1">
      <alignment horizontal="center"/>
    </xf>
    <xf numFmtId="17" fontId="31" fillId="0" borderId="0" xfId="45" applyNumberFormat="1" applyFont="1" applyAlignment="1">
      <alignment horizontal="center"/>
    </xf>
    <xf numFmtId="0" fontId="31" fillId="0" borderId="0" xfId="45" applyFont="1" applyAlignment="1">
      <alignment horizontal="center"/>
    </xf>
    <xf numFmtId="0" fontId="31" fillId="0" borderId="0" xfId="45" applyFont="1" applyAlignment="1">
      <alignment horizontal="left"/>
    </xf>
    <xf numFmtId="0" fontId="33" fillId="25" borderId="0" xfId="45" quotePrefix="1" applyFont="1" applyFill="1" applyAlignment="1">
      <alignment horizontal="left"/>
    </xf>
    <xf numFmtId="0" fontId="35" fillId="0" borderId="0" xfId="0" applyFont="1"/>
    <xf numFmtId="0" fontId="38" fillId="0" borderId="0" xfId="0" applyFont="1"/>
    <xf numFmtId="0" fontId="38" fillId="0" borderId="20" xfId="0" applyFont="1" applyBorder="1"/>
    <xf numFmtId="14" fontId="39" fillId="5" borderId="20" xfId="8" applyNumberFormat="1" applyFont="1" applyBorder="1" applyAlignment="1">
      <alignment horizontal="center"/>
    </xf>
    <xf numFmtId="166" fontId="39" fillId="5" borderId="20" xfId="8" applyNumberFormat="1" applyFont="1" applyBorder="1"/>
    <xf numFmtId="0" fontId="40" fillId="5" borderId="20" xfId="62" applyFont="1" applyBorder="1" applyAlignment="1">
      <alignment horizontal="center"/>
    </xf>
    <xf numFmtId="14" fontId="40" fillId="5" borderId="20" xfId="62" applyNumberFormat="1" applyFont="1" applyBorder="1" applyAlignment="1">
      <alignment horizontal="center"/>
    </xf>
    <xf numFmtId="166" fontId="40" fillId="5" borderId="20" xfId="62" applyNumberFormat="1" applyFont="1" applyBorder="1"/>
    <xf numFmtId="14" fontId="39" fillId="9" borderId="20" xfId="18" applyNumberFormat="1" applyFont="1" applyBorder="1" applyAlignment="1">
      <alignment horizontal="center"/>
    </xf>
    <xf numFmtId="166" fontId="39" fillId="9" borderId="20" xfId="18" applyNumberFormat="1" applyFont="1" applyBorder="1"/>
    <xf numFmtId="0" fontId="39" fillId="9" borderId="20" xfId="18" applyFont="1" applyBorder="1" applyAlignment="1">
      <alignment horizontal="center"/>
    </xf>
    <xf numFmtId="166" fontId="42" fillId="22" borderId="0" xfId="0" applyNumberFormat="1" applyFont="1" applyFill="1"/>
    <xf numFmtId="166" fontId="41" fillId="22" borderId="17" xfId="0" applyNumberFormat="1" applyFont="1" applyFill="1" applyBorder="1" applyAlignment="1">
      <alignment horizontal="center"/>
    </xf>
    <xf numFmtId="0" fontId="42" fillId="22" borderId="0" xfId="0" applyFont="1" applyFill="1"/>
    <xf numFmtId="166" fontId="41" fillId="22" borderId="20" xfId="0" applyNumberFormat="1" applyFont="1" applyFill="1" applyBorder="1" applyAlignment="1">
      <alignment horizontal="center"/>
    </xf>
    <xf numFmtId="166" fontId="42" fillId="22" borderId="0" xfId="0" applyNumberFormat="1" applyFont="1" applyFill="1" applyAlignment="1">
      <alignment horizontal="center"/>
    </xf>
    <xf numFmtId="0" fontId="41" fillId="22" borderId="0" xfId="0" applyFont="1" applyFill="1" applyAlignment="1">
      <alignment horizontal="center"/>
    </xf>
    <xf numFmtId="0" fontId="41" fillId="22" borderId="10" xfId="0" applyFont="1" applyFill="1" applyBorder="1" applyAlignment="1">
      <alignment horizontal="center"/>
    </xf>
    <xf numFmtId="166" fontId="44" fillId="10" borderId="19" xfId="23" applyNumberFormat="1" applyFont="1" applyBorder="1" applyAlignment="1" applyProtection="1">
      <alignment horizontal="center"/>
    </xf>
    <xf numFmtId="166" fontId="45" fillId="18" borderId="23" xfId="35" applyNumberFormat="1" applyFont="1" applyBorder="1" applyAlignment="1" applyProtection="1">
      <alignment horizontal="center"/>
    </xf>
    <xf numFmtId="166" fontId="46" fillId="26" borderId="23" xfId="35" applyNumberFormat="1" applyFont="1" applyFill="1" applyBorder="1" applyAlignment="1" applyProtection="1">
      <alignment horizontal="center"/>
    </xf>
    <xf numFmtId="166" fontId="42" fillId="23" borderId="0" xfId="0" applyNumberFormat="1" applyFont="1" applyFill="1"/>
    <xf numFmtId="166" fontId="42" fillId="23" borderId="11" xfId="0" applyNumberFormat="1" applyFont="1" applyFill="1" applyBorder="1"/>
    <xf numFmtId="166" fontId="41" fillId="22" borderId="15" xfId="0" applyNumberFormat="1" applyFont="1" applyFill="1" applyBorder="1"/>
    <xf numFmtId="167" fontId="47" fillId="22" borderId="10" xfId="0" applyNumberFormat="1" applyFont="1" applyFill="1" applyBorder="1"/>
    <xf numFmtId="0" fontId="41" fillId="22" borderId="0" xfId="0" applyFont="1" applyFill="1"/>
    <xf numFmtId="166" fontId="42" fillId="23" borderId="15" xfId="0" applyNumberFormat="1" applyFont="1" applyFill="1" applyBorder="1"/>
    <xf numFmtId="166" fontId="48" fillId="21" borderId="18" xfId="61" applyNumberFormat="1" applyFont="1" applyBorder="1" applyAlignment="1" applyProtection="1">
      <alignment horizontal="center"/>
    </xf>
    <xf numFmtId="0" fontId="41" fillId="22" borderId="21" xfId="0" applyFont="1" applyFill="1" applyBorder="1" applyAlignment="1">
      <alignment horizontal="center"/>
    </xf>
    <xf numFmtId="167" fontId="47" fillId="22" borderId="0" xfId="0" applyNumberFormat="1" applyFont="1" applyFill="1"/>
    <xf numFmtId="167" fontId="47" fillId="22" borderId="22" xfId="0" applyNumberFormat="1" applyFont="1" applyFill="1" applyBorder="1"/>
    <xf numFmtId="0" fontId="49" fillId="22" borderId="0" xfId="0" applyFont="1" applyFill="1" applyAlignment="1">
      <alignment horizontal="center"/>
    </xf>
    <xf numFmtId="166" fontId="47" fillId="23" borderId="15" xfId="0" applyNumberFormat="1" applyFont="1" applyFill="1" applyBorder="1"/>
    <xf numFmtId="165" fontId="41" fillId="22" borderId="0" xfId="0" applyNumberFormat="1" applyFont="1" applyFill="1"/>
    <xf numFmtId="0" fontId="50" fillId="0" borderId="0" xfId="46" applyFont="1"/>
    <xf numFmtId="0" fontId="41" fillId="22" borderId="12" xfId="0" applyFont="1" applyFill="1" applyBorder="1" applyAlignment="1">
      <alignment horizontal="left" vertical="center"/>
    </xf>
    <xf numFmtId="167" fontId="43" fillId="23" borderId="12" xfId="63" applyNumberFormat="1" applyFont="1" applyFill="1" applyBorder="1"/>
    <xf numFmtId="167" fontId="42" fillId="22" borderId="0" xfId="0" applyNumberFormat="1" applyFont="1" applyFill="1"/>
    <xf numFmtId="0" fontId="43" fillId="0" borderId="0" xfId="0" applyFont="1"/>
    <xf numFmtId="167" fontId="43" fillId="0" borderId="0" xfId="0" applyNumberFormat="1" applyFont="1"/>
    <xf numFmtId="167" fontId="43" fillId="22" borderId="0" xfId="63" applyNumberFormat="1" applyFont="1" applyFill="1"/>
    <xf numFmtId="0" fontId="41" fillId="22" borderId="20" xfId="0" applyFont="1" applyFill="1" applyBorder="1" applyAlignment="1">
      <alignment horizontal="center"/>
    </xf>
    <xf numFmtId="166" fontId="42" fillId="23" borderId="20" xfId="0" applyNumberFormat="1" applyFont="1" applyFill="1" applyBorder="1"/>
    <xf numFmtId="165" fontId="41" fillId="22" borderId="27" xfId="0" applyNumberFormat="1" applyFont="1" applyFill="1" applyBorder="1"/>
    <xf numFmtId="166" fontId="41" fillId="22" borderId="15" xfId="0" applyNumberFormat="1" applyFont="1" applyFill="1" applyBorder="1" applyAlignment="1">
      <alignment horizontal="center"/>
    </xf>
    <xf numFmtId="0" fontId="47" fillId="22" borderId="0" xfId="0" applyFont="1" applyFill="1" applyAlignment="1">
      <alignment horizontal="center"/>
    </xf>
    <xf numFmtId="166" fontId="42" fillId="23" borderId="15" xfId="0" applyNumberFormat="1" applyFont="1" applyFill="1" applyBorder="1" applyAlignment="1">
      <alignment horizontal="center"/>
    </xf>
    <xf numFmtId="166" fontId="47" fillId="23" borderId="15" xfId="0" applyNumberFormat="1" applyFont="1" applyFill="1" applyBorder="1" applyAlignment="1">
      <alignment horizontal="center"/>
    </xf>
    <xf numFmtId="0" fontId="47" fillId="22" borderId="0" xfId="0" applyFont="1" applyFill="1"/>
    <xf numFmtId="0" fontId="42" fillId="22" borderId="0" xfId="0" applyFont="1" applyFill="1" applyAlignment="1">
      <alignment horizontal="center"/>
    </xf>
    <xf numFmtId="166" fontId="41" fillId="22" borderId="0" xfId="0" applyNumberFormat="1" applyFont="1" applyFill="1" applyAlignment="1">
      <alignment horizontal="center"/>
    </xf>
    <xf numFmtId="166" fontId="41" fillId="22" borderId="20" xfId="0" applyNumberFormat="1" applyFont="1" applyFill="1" applyBorder="1"/>
    <xf numFmtId="166" fontId="48" fillId="21" borderId="20" xfId="61" applyNumberFormat="1" applyFont="1" applyBorder="1" applyAlignment="1" applyProtection="1">
      <alignment horizontal="center"/>
    </xf>
    <xf numFmtId="166" fontId="48" fillId="21" borderId="20" xfId="61" applyNumberFormat="1" applyFont="1" applyBorder="1" applyAlignment="1" applyProtection="1"/>
    <xf numFmtId="0" fontId="43" fillId="0" borderId="0" xfId="46" applyFont="1"/>
    <xf numFmtId="166" fontId="41" fillId="22" borderId="15" xfId="0" applyNumberFormat="1" applyFont="1" applyFill="1" applyBorder="1" applyAlignment="1">
      <alignment horizontal="center"/>
    </xf>
    <xf numFmtId="166" fontId="43" fillId="0" borderId="0" xfId="63" applyFont="1"/>
    <xf numFmtId="166" fontId="47" fillId="23" borderId="15" xfId="0" applyNumberFormat="1" applyFont="1" applyFill="1" applyBorder="1" applyAlignment="1">
      <alignment horizontal="center"/>
    </xf>
    <xf numFmtId="0" fontId="41" fillId="22" borderId="16" xfId="0" applyFont="1" applyFill="1" applyBorder="1" applyAlignment="1">
      <alignment horizontal="center"/>
    </xf>
    <xf numFmtId="166" fontId="50" fillId="0" borderId="0" xfId="63" applyFont="1"/>
    <xf numFmtId="166" fontId="41" fillId="22" borderId="20" xfId="0" applyNumberFormat="1" applyFont="1" applyFill="1" applyBorder="1" applyAlignment="1">
      <alignment horizontal="center"/>
    </xf>
    <xf numFmtId="0" fontId="38" fillId="0" borderId="20" xfId="0" applyFont="1" applyBorder="1" applyAlignment="1">
      <alignment horizontal="center" vertical="center" wrapText="1"/>
    </xf>
    <xf numFmtId="0" fontId="38" fillId="0" borderId="20" xfId="0" applyFont="1" applyBorder="1" applyAlignment="1">
      <alignment horizontal="center"/>
    </xf>
    <xf numFmtId="0" fontId="18" fillId="15" borderId="0" xfId="31" applyFont="1" applyProtection="1">
      <protection locked="0"/>
    </xf>
    <xf numFmtId="0" fontId="18" fillId="15" borderId="0" xfId="31" applyFont="1" applyBorder="1" applyAlignment="1" applyProtection="1">
      <alignment horizontal="center"/>
      <protection locked="0"/>
    </xf>
    <xf numFmtId="0" fontId="18" fillId="15" borderId="0" xfId="31" applyFont="1" applyAlignment="1" applyProtection="1">
      <alignment horizontal="center"/>
      <protection locked="0"/>
    </xf>
    <xf numFmtId="0" fontId="11" fillId="0" borderId="0" xfId="0" applyFont="1" applyProtection="1">
      <protection locked="0"/>
    </xf>
    <xf numFmtId="0" fontId="36" fillId="0" borderId="0" xfId="0" applyFont="1" applyAlignment="1" applyProtection="1">
      <alignment horizontal="center"/>
      <protection locked="0"/>
    </xf>
    <xf numFmtId="0" fontId="36" fillId="0" borderId="0" xfId="0" applyFont="1" applyProtection="1">
      <protection locked="0"/>
    </xf>
    <xf numFmtId="0" fontId="36" fillId="0" borderId="13" xfId="0" applyFont="1" applyBorder="1" applyProtection="1">
      <protection locked="0"/>
    </xf>
    <xf numFmtId="0" fontId="12" fillId="0" borderId="0" xfId="0" applyFont="1" applyAlignment="1" applyProtection="1">
      <alignment wrapText="1"/>
      <protection locked="0"/>
    </xf>
    <xf numFmtId="0" fontId="1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37" fillId="0" borderId="0" xfId="0" applyFont="1" applyProtection="1">
      <protection locked="0"/>
    </xf>
    <xf numFmtId="166" fontId="11" fillId="0" borderId="0" xfId="63" applyFont="1" applyProtection="1">
      <protection hidden="1"/>
    </xf>
    <xf numFmtId="166" fontId="11" fillId="0" borderId="0" xfId="61" applyNumberFormat="1" applyFont="1" applyFill="1" applyProtection="1">
      <protection hidden="1"/>
    </xf>
    <xf numFmtId="166" fontId="11" fillId="0" borderId="0" xfId="62" applyNumberFormat="1" applyFont="1" applyFill="1" applyProtection="1">
      <protection hidden="1"/>
    </xf>
    <xf numFmtId="166" fontId="11" fillId="0" borderId="13" xfId="62" applyNumberFormat="1" applyFont="1" applyFill="1" applyBorder="1" applyProtection="1">
      <protection hidden="1"/>
    </xf>
    <xf numFmtId="166" fontId="11" fillId="0" borderId="14" xfId="63" applyFont="1" applyBorder="1" applyProtection="1">
      <protection hidden="1"/>
    </xf>
    <xf numFmtId="166" fontId="41" fillId="22" borderId="15" xfId="0" applyNumberFormat="1" applyFont="1" applyFill="1" applyBorder="1" applyAlignment="1" applyProtection="1">
      <alignment horizontal="center"/>
      <protection locked="0"/>
    </xf>
    <xf numFmtId="166" fontId="42" fillId="22" borderId="0" xfId="0" applyNumberFormat="1" applyFont="1" applyFill="1" applyProtection="1">
      <protection locked="0"/>
    </xf>
    <xf numFmtId="166" fontId="41" fillId="22" borderId="17" xfId="0" applyNumberFormat="1" applyFont="1" applyFill="1" applyBorder="1" applyAlignment="1" applyProtection="1">
      <alignment horizontal="center"/>
      <protection locked="0"/>
    </xf>
    <xf numFmtId="0" fontId="42" fillId="22" borderId="0" xfId="0" applyFont="1" applyFill="1" applyProtection="1">
      <protection locked="0"/>
    </xf>
    <xf numFmtId="166" fontId="41" fillId="22" borderId="20" xfId="0" applyNumberFormat="1" applyFont="1" applyFill="1" applyBorder="1" applyAlignment="1" applyProtection="1">
      <alignment horizontal="center"/>
      <protection locked="0"/>
    </xf>
    <xf numFmtId="166" fontId="42" fillId="22" borderId="0" xfId="0" applyNumberFormat="1" applyFont="1" applyFill="1" applyAlignment="1" applyProtection="1">
      <alignment horizontal="center"/>
      <protection locked="0"/>
    </xf>
    <xf numFmtId="0" fontId="41" fillId="22" borderId="0" xfId="0" applyFont="1" applyFill="1" applyAlignment="1" applyProtection="1">
      <alignment horizontal="center"/>
      <protection locked="0"/>
    </xf>
    <xf numFmtId="0" fontId="41" fillId="22" borderId="10" xfId="0" applyFont="1" applyFill="1" applyBorder="1" applyAlignment="1" applyProtection="1">
      <alignment horizontal="center"/>
      <protection locked="0"/>
    </xf>
    <xf numFmtId="166" fontId="44" fillId="10" borderId="19" xfId="23" applyNumberFormat="1" applyFont="1" applyBorder="1" applyAlignment="1" applyProtection="1">
      <alignment horizontal="center"/>
      <protection locked="0"/>
    </xf>
    <xf numFmtId="166" fontId="45" fillId="18" borderId="23" xfId="35" applyNumberFormat="1" applyFont="1" applyBorder="1" applyAlignment="1" applyProtection="1">
      <alignment horizontal="center"/>
      <protection locked="0"/>
    </xf>
    <xf numFmtId="166" fontId="46" fillId="26" borderId="23" xfId="35" applyNumberFormat="1" applyFont="1" applyFill="1" applyBorder="1" applyAlignment="1" applyProtection="1">
      <alignment horizontal="center"/>
      <protection locked="0"/>
    </xf>
    <xf numFmtId="166" fontId="42" fillId="23" borderId="0" xfId="0" applyNumberFormat="1" applyFont="1" applyFill="1" applyProtection="1">
      <protection locked="0"/>
    </xf>
    <xf numFmtId="166" fontId="41" fillId="22" borderId="15" xfId="0" applyNumberFormat="1" applyFont="1" applyFill="1" applyBorder="1" applyProtection="1">
      <protection locked="0"/>
    </xf>
    <xf numFmtId="0" fontId="41" fillId="22" borderId="16" xfId="0" applyFont="1" applyFill="1" applyBorder="1" applyAlignment="1" applyProtection="1">
      <alignment horizontal="center"/>
      <protection locked="0"/>
    </xf>
    <xf numFmtId="167" fontId="47" fillId="22" borderId="10" xfId="0" applyNumberFormat="1" applyFont="1" applyFill="1" applyBorder="1" applyProtection="1">
      <protection locked="0"/>
    </xf>
    <xf numFmtId="0" fontId="41" fillId="22" borderId="0" xfId="0" applyFont="1" applyFill="1" applyProtection="1">
      <protection locked="0"/>
    </xf>
    <xf numFmtId="166" fontId="48" fillId="21" borderId="18" xfId="61" applyNumberFormat="1" applyFont="1" applyBorder="1" applyAlignment="1" applyProtection="1">
      <alignment horizontal="center"/>
      <protection locked="0"/>
    </xf>
    <xf numFmtId="0" fontId="41" fillId="22" borderId="21" xfId="0" applyFont="1" applyFill="1" applyBorder="1" applyAlignment="1" applyProtection="1">
      <alignment horizontal="center"/>
      <protection locked="0"/>
    </xf>
    <xf numFmtId="167" fontId="47" fillId="22" borderId="0" xfId="0" applyNumberFormat="1" applyFont="1" applyFill="1" applyProtection="1">
      <protection locked="0"/>
    </xf>
    <xf numFmtId="167" fontId="47" fillId="22" borderId="22" xfId="0" applyNumberFormat="1" applyFont="1" applyFill="1" applyBorder="1" applyProtection="1">
      <protection locked="0"/>
    </xf>
    <xf numFmtId="0" fontId="49" fillId="22" borderId="0" xfId="0" applyFont="1" applyFill="1" applyAlignment="1" applyProtection="1">
      <alignment horizontal="center"/>
      <protection locked="0"/>
    </xf>
    <xf numFmtId="165" fontId="41" fillId="22" borderId="0" xfId="0" applyNumberFormat="1" applyFont="1" applyFill="1" applyProtection="1">
      <protection locked="0"/>
    </xf>
    <xf numFmtId="0" fontId="43" fillId="0" borderId="0" xfId="46" applyFont="1" applyProtection="1">
      <protection locked="0"/>
    </xf>
    <xf numFmtId="166" fontId="43" fillId="0" borderId="0" xfId="63" applyFont="1" applyProtection="1">
      <protection locked="0"/>
    </xf>
    <xf numFmtId="0" fontId="4" fillId="0" borderId="0" xfId="41" applyProtection="1">
      <protection locked="0"/>
    </xf>
    <xf numFmtId="0" fontId="41" fillId="22" borderId="12" xfId="0" applyFont="1" applyFill="1" applyBorder="1" applyAlignment="1" applyProtection="1">
      <alignment horizontal="left" vertical="center"/>
      <protection locked="0"/>
    </xf>
    <xf numFmtId="167" fontId="42" fillId="22" borderId="0" xfId="0" applyNumberFormat="1" applyFont="1" applyFill="1" applyProtection="1">
      <protection locked="0"/>
    </xf>
    <xf numFmtId="0" fontId="43" fillId="0" borderId="0" xfId="0" applyFont="1" applyProtection="1">
      <protection locked="0"/>
    </xf>
    <xf numFmtId="167" fontId="43" fillId="0" borderId="0" xfId="0" applyNumberFormat="1" applyFont="1" applyProtection="1">
      <protection locked="0"/>
    </xf>
    <xf numFmtId="167" fontId="43" fillId="22" borderId="0" xfId="63" applyNumberFormat="1" applyFont="1" applyFill="1" applyProtection="1">
      <protection locked="0"/>
    </xf>
    <xf numFmtId="166" fontId="42" fillId="23" borderId="11" xfId="0" applyNumberFormat="1" applyFont="1" applyFill="1" applyBorder="1" applyProtection="1">
      <protection hidden="1"/>
    </xf>
    <xf numFmtId="166" fontId="43" fillId="0" borderId="0" xfId="63" applyFont="1" applyProtection="1">
      <protection hidden="1"/>
    </xf>
    <xf numFmtId="166" fontId="47" fillId="23" borderId="15" xfId="0" applyNumberFormat="1" applyFont="1" applyFill="1" applyBorder="1" applyAlignment="1" applyProtection="1">
      <alignment horizontal="center"/>
      <protection hidden="1"/>
    </xf>
    <xf numFmtId="166" fontId="42" fillId="23" borderId="15" xfId="0" applyNumberFormat="1" applyFont="1" applyFill="1" applyBorder="1" applyProtection="1">
      <protection hidden="1"/>
    </xf>
    <xf numFmtId="166" fontId="47" fillId="23" borderId="15" xfId="0" applyNumberFormat="1" applyFont="1" applyFill="1" applyBorder="1" applyProtection="1">
      <protection hidden="1"/>
    </xf>
    <xf numFmtId="167" fontId="43" fillId="23" borderId="12" xfId="63" applyNumberFormat="1" applyFont="1" applyFill="1" applyBorder="1" applyProtection="1">
      <protection hidden="1"/>
    </xf>
    <xf numFmtId="0" fontId="42" fillId="22" borderId="0" xfId="0" applyFont="1" applyFill="1" applyAlignment="1" applyProtection="1">
      <alignment horizontal="center"/>
      <protection locked="0"/>
    </xf>
    <xf numFmtId="0" fontId="50" fillId="0" borderId="0" xfId="46" applyFont="1" applyProtection="1">
      <protection locked="0"/>
    </xf>
    <xf numFmtId="166" fontId="13" fillId="0" borderId="0" xfId="63" applyProtection="1">
      <protection locked="0"/>
    </xf>
    <xf numFmtId="0" fontId="41" fillId="22" borderId="24" xfId="0" applyFont="1" applyFill="1" applyBorder="1" applyAlignment="1" applyProtection="1">
      <alignment horizontal="left" vertical="center"/>
      <protection locked="0"/>
    </xf>
    <xf numFmtId="0" fontId="41" fillId="22" borderId="25" xfId="0" applyFont="1" applyFill="1" applyBorder="1" applyAlignment="1" applyProtection="1">
      <alignment horizontal="left" vertical="center"/>
      <protection locked="0"/>
    </xf>
    <xf numFmtId="166" fontId="42" fillId="23" borderId="0" xfId="0" applyNumberFormat="1" applyFont="1" applyFill="1" applyProtection="1">
      <protection hidden="1"/>
    </xf>
    <xf numFmtId="167" fontId="43" fillId="23" borderId="25" xfId="63" applyNumberFormat="1" applyFont="1" applyFill="1" applyBorder="1" applyProtection="1">
      <protection hidden="1"/>
    </xf>
    <xf numFmtId="167" fontId="43" fillId="23" borderId="26" xfId="63" applyNumberFormat="1" applyFont="1" applyFill="1" applyBorder="1" applyProtection="1">
      <protection hidden="1"/>
    </xf>
  </cellXfs>
  <cellStyles count="6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8" builtinId="46" customBuiltin="1"/>
    <cellStyle name="20% - Accent6" xfId="9" builtinId="50" customBuiltin="1"/>
    <cellStyle name="20% - Colore 4 2" xfId="5" xr:uid="{00000000-0005-0000-0000-000004000000}"/>
    <cellStyle name="20% - Colore 4 2 2" xfId="6" xr:uid="{00000000-0005-0000-0000-000005000000}"/>
    <cellStyle name="20% - Colore 4 3" xfId="7" xr:uid="{00000000-0005-0000-0000-000006000000}"/>
    <cellStyle name="40% - Accent1" xfId="10" builtinId="31" customBuiltin="1"/>
    <cellStyle name="40% - Accent2" xfId="11" builtinId="35" customBuiltin="1"/>
    <cellStyle name="40% - Accent3" xfId="15" builtinId="39" customBuiltin="1"/>
    <cellStyle name="40% - Accent4" xfId="16" builtinId="43" customBuiltin="1"/>
    <cellStyle name="40% - Accent5" xfId="17" builtinId="47" customBuiltin="1"/>
    <cellStyle name="40% - Accent6" xfId="18" builtinId="51" customBuiltin="1"/>
    <cellStyle name="40% - Colore 2 2" xfId="12" xr:uid="{00000000-0005-0000-0000-00000B000000}"/>
    <cellStyle name="40% - Colore 2 2 2" xfId="13" xr:uid="{00000000-0005-0000-0000-00000C000000}"/>
    <cellStyle name="40% - Colore 2 3" xfId="14" xr:uid="{00000000-0005-0000-0000-00000D000000}"/>
    <cellStyle name="60% - Accent1" xfId="19" builtinId="32" customBuiltin="1"/>
    <cellStyle name="60% - Accent2" xfId="20" builtinId="36" customBuiltin="1"/>
    <cellStyle name="60% - Accent3" xfId="21" builtinId="40" customBuiltin="1"/>
    <cellStyle name="60% - Accent4" xfId="22" builtinId="44" customBuiltin="1"/>
    <cellStyle name="60% - Accent5" xfId="23" builtinId="48" customBuiltin="1"/>
    <cellStyle name="60% - Accent6" xfId="24" builtinId="52" customBuiltin="1"/>
    <cellStyle name="Accent1" xfId="29" builtinId="29" customBuiltin="1"/>
    <cellStyle name="Accent2" xfId="30" builtinId="33" customBuiltin="1"/>
    <cellStyle name="Accent3" xfId="31" builtinId="37" customBuiltin="1"/>
    <cellStyle name="Accent4" xfId="32" builtinId="41" customBuiltin="1"/>
    <cellStyle name="Accent5" xfId="33" builtinId="45" customBuiltin="1"/>
    <cellStyle name="Accent6" xfId="34" builtinId="49" customBuiltin="1"/>
    <cellStyle name="Bad" xfId="61" builtinId="27" customBuiltin="1"/>
    <cellStyle name="bnl" xfId="25" xr:uid="{00000000-0005-0000-0000-000018000000}"/>
    <cellStyle name="Calculation" xfId="26" builtinId="22" customBuiltin="1"/>
    <cellStyle name="Check Cell" xfId="28" builtinId="23" customBuiltin="1"/>
    <cellStyle name="Currency" xfId="63" builtinId="4"/>
    <cellStyle name="Excel Built-in Neutral" xfId="35" xr:uid="{00000000-0005-0000-0000-000022000000}"/>
    <cellStyle name="Excel_BuiltIn_20% - Colore 2 1" xfId="36" xr:uid="{00000000-0005-0000-0000-000023000000}"/>
    <cellStyle name="Explanatory Text" xfId="54" builtinId="53" customBuiltin="1"/>
    <cellStyle name="Good" xfId="62" builtinId="26" customBuiltin="1"/>
    <cellStyle name="Heading" xfId="37" xr:uid="{00000000-0005-0000-0000-000027000000}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eading1" xfId="38" xr:uid="{00000000-0005-0000-0000-000028000000}"/>
    <cellStyle name="Input" xfId="39" builtinId="20" customBuiltin="1"/>
    <cellStyle name="Linked Cell" xfId="27" builtinId="24" customBuiltin="1"/>
    <cellStyle name="Neutral" xfId="40" builtinId="28" customBuiltin="1"/>
    <cellStyle name="Normal" xfId="0" builtinId="0"/>
    <cellStyle name="Normale 2" xfId="41" xr:uid="{00000000-0005-0000-0000-00002C000000}"/>
    <cellStyle name="Normale 2 2" xfId="42" xr:uid="{00000000-0005-0000-0000-00002D000000}"/>
    <cellStyle name="Normale 2 3" xfId="43" xr:uid="{00000000-0005-0000-0000-00002E000000}"/>
    <cellStyle name="Normale 3" xfId="44" xr:uid="{00000000-0005-0000-0000-00002F000000}"/>
    <cellStyle name="Normale 4" xfId="45" xr:uid="{00000000-0005-0000-0000-000030000000}"/>
    <cellStyle name="Normale 4 2" xfId="46" xr:uid="{00000000-0005-0000-0000-000031000000}"/>
    <cellStyle name="Nota 2" xfId="48" xr:uid="{00000000-0005-0000-0000-000033000000}"/>
    <cellStyle name="Nota 3" xfId="49" xr:uid="{00000000-0005-0000-0000-000034000000}"/>
    <cellStyle name="Note" xfId="47" builtinId="10" customBuiltin="1"/>
    <cellStyle name="Output" xfId="50" builtinId="21" customBuiltin="1"/>
    <cellStyle name="Result" xfId="51" xr:uid="{00000000-0005-0000-0000-000036000000}"/>
    <cellStyle name="Result2" xfId="52" xr:uid="{00000000-0005-0000-0000-000037000000}"/>
    <cellStyle name="Title" xfId="55" builtinId="15" customBuiltin="1"/>
    <cellStyle name="Total" xfId="60" builtinId="25" customBuiltin="1"/>
    <cellStyle name="Warning Text" xfId="53" builtinId="11" customBuiltin="1"/>
  </cellStyles>
  <dxfs count="1">
    <dxf>
      <font>
        <b/>
        <i val="0"/>
      </font>
      <fill>
        <patternFill>
          <bgColor rgb="FFFF50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EB9C"/>
      <rgbColor rgb="00FF00FF"/>
      <rgbColor rgb="0000FFFF"/>
      <rgbColor rgb="009C0006"/>
      <rgbColor rgb="00007826"/>
      <rgbColor rgb="00000080"/>
      <rgbColor rgb="009C6500"/>
      <rgbColor rgb="00800080"/>
      <rgbColor rgb="00008080"/>
      <rgbColor rgb="00CCC1DA"/>
      <rgbColor rgb="00808080"/>
      <rgbColor rgb="009999FF"/>
      <rgbColor rgb="00993366"/>
      <rgbColor rgb="00FFFFCC"/>
      <rgbColor rgb="00C6EFCE"/>
      <rgbColor rgb="00660066"/>
      <rgbColor rgb="00FF8080"/>
      <rgbColor rgb="000066CC"/>
      <rgbColor rgb="00F2F2F2"/>
      <rgbColor rgb="00000080"/>
      <rgbColor rgb="00FF00FF"/>
      <rgbColor rgb="00FFFF00"/>
      <rgbColor rgb="0000FFFF"/>
      <rgbColor rgb="00800080"/>
      <rgbColor rgb="00C5000B"/>
      <rgbColor rgb="00006600"/>
      <rgbColor rgb="000000FF"/>
      <rgbColor rgb="0000CCFF"/>
      <rgbColor rgb="00EBF1DE"/>
      <rgbColor rgb="00CCFFCC"/>
      <rgbColor rgb="00FFFF99"/>
      <rgbColor rgb="0099CCFF"/>
      <rgbColor rgb="00FF99CC"/>
      <rgbColor rgb="00CC99FF"/>
      <rgbColor rgb="00FFC7CE"/>
      <rgbColor rgb="003366FF"/>
      <rgbColor rgb="0033CCCC"/>
      <rgbColor rgb="0099CC00"/>
      <rgbColor rgb="00FFCC00"/>
      <rgbColor rgb="00FF9900"/>
      <rgbColor rgb="00FF6600"/>
      <rgbColor rgb="00666699"/>
      <rgbColor rgb="00B2B2B2"/>
      <rgbColor rgb="00003366"/>
      <rgbColor rgb="00339966"/>
      <rgbColor rgb="00006100"/>
      <rgbColor rgb="00333300"/>
      <rgbColor rgb="00993300"/>
      <rgbColor rgb="00993366"/>
      <rgbColor rgb="00333399"/>
      <rgbColor rgb="00333333"/>
    </indexed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G8"/>
  <sheetViews>
    <sheetView zoomScale="110" zoomScaleNormal="110" workbookViewId="0"/>
  </sheetViews>
  <sheetFormatPr defaultColWidth="9.109375" defaultRowHeight="13.8" x14ac:dyDescent="0.3"/>
  <cols>
    <col min="1" max="1" width="21.44140625" style="1" bestFit="1" customWidth="1"/>
    <col min="2" max="2" width="43" style="1" customWidth="1"/>
    <col min="3" max="3" width="20.33203125" style="16" customWidth="1"/>
    <col min="4" max="4" width="22.88671875" style="16" customWidth="1"/>
    <col min="5" max="5" width="11.44140625" style="15" bestFit="1" customWidth="1"/>
    <col min="6" max="6" width="17.5546875" style="1" customWidth="1"/>
    <col min="7" max="7" width="21.5546875" style="15" bestFit="1" customWidth="1"/>
    <col min="8" max="16384" width="9.109375" style="1"/>
  </cols>
  <sheetData>
    <row r="1" spans="1:7" s="7" customFormat="1" x14ac:dyDescent="0.3">
      <c r="A1" s="2" t="s">
        <v>61</v>
      </c>
      <c r="B1" s="3" t="s">
        <v>63</v>
      </c>
      <c r="C1" s="3" t="s">
        <v>43</v>
      </c>
      <c r="D1" s="4"/>
      <c r="E1" s="5"/>
      <c r="F1" s="6"/>
      <c r="G1" s="1"/>
    </row>
    <row r="2" spans="1:7" x14ac:dyDescent="0.3">
      <c r="A2" s="2"/>
      <c r="B2" s="8"/>
      <c r="C2" s="9"/>
      <c r="D2" s="10"/>
      <c r="E2" s="11"/>
      <c r="F2" s="5"/>
      <c r="G2" s="1"/>
    </row>
    <row r="3" spans="1:7" x14ac:dyDescent="0.3">
      <c r="A3" s="2" t="s">
        <v>42</v>
      </c>
      <c r="B3" s="8"/>
      <c r="C3" s="18"/>
      <c r="D3" s="17" t="s">
        <v>46</v>
      </c>
      <c r="E3" s="12" t="s">
        <v>0</v>
      </c>
      <c r="F3" s="13" t="s">
        <v>1</v>
      </c>
      <c r="G3" s="1"/>
    </row>
    <row r="4" spans="1:7" x14ac:dyDescent="0.3">
      <c r="A4" s="2" t="s">
        <v>45</v>
      </c>
      <c r="B4" s="8"/>
      <c r="C4" s="9"/>
      <c r="D4" s="9"/>
      <c r="E4" s="14">
        <v>44958</v>
      </c>
      <c r="F4" s="15"/>
      <c r="G4" s="1"/>
    </row>
    <row r="5" spans="1:7" x14ac:dyDescent="0.3">
      <c r="A5" s="2" t="s">
        <v>62</v>
      </c>
      <c r="B5" s="3" t="s">
        <v>63</v>
      </c>
      <c r="C5" s="3" t="s">
        <v>43</v>
      </c>
      <c r="D5" s="4"/>
      <c r="E5" s="5"/>
      <c r="F5" s="6"/>
    </row>
    <row r="6" spans="1:7" x14ac:dyDescent="0.3">
      <c r="A6" s="2"/>
      <c r="B6" s="8"/>
      <c r="C6" s="9"/>
      <c r="D6" s="10"/>
      <c r="E6" s="11"/>
      <c r="F6" s="5"/>
    </row>
    <row r="7" spans="1:7" x14ac:dyDescent="0.3">
      <c r="A7" s="2" t="s">
        <v>42</v>
      </c>
      <c r="B7" s="8"/>
      <c r="C7" s="18"/>
      <c r="D7" s="17" t="s">
        <v>46</v>
      </c>
      <c r="E7" s="12" t="s">
        <v>0</v>
      </c>
      <c r="F7" s="13" t="s">
        <v>1</v>
      </c>
    </row>
    <row r="8" spans="1:7" x14ac:dyDescent="0.3">
      <c r="A8" s="2" t="s">
        <v>45</v>
      </c>
      <c r="B8" s="8"/>
      <c r="C8" s="9"/>
      <c r="D8" s="9"/>
      <c r="E8" s="14"/>
      <c r="F8" s="15"/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123"/>
  <sheetViews>
    <sheetView zoomScaleNormal="100" workbookViewId="0">
      <pane ySplit="6" topLeftCell="A7" activePane="bottomLeft" state="frozen"/>
      <selection activeCell="A63" sqref="A63"/>
      <selection pane="bottomLeft" activeCell="H1" sqref="H1:L1"/>
    </sheetView>
  </sheetViews>
  <sheetFormatPr defaultColWidth="9.109375" defaultRowHeight="15.6" x14ac:dyDescent="0.3"/>
  <cols>
    <col min="1" max="1" width="1.5546875" style="31" customWidth="1"/>
    <col min="2" max="2" width="10.6640625" style="43" customWidth="1"/>
    <col min="3" max="3" width="39.44140625" style="31" customWidth="1"/>
    <col min="4" max="4" width="10.88671875" style="58" customWidth="1"/>
    <col min="5" max="5" width="36.6640625" style="31" customWidth="1"/>
    <col min="6" max="6" width="10.6640625" style="58" customWidth="1"/>
    <col min="7" max="7" width="1.6640625" style="31" customWidth="1"/>
    <col min="8" max="8" width="14.77734375" style="31" customWidth="1"/>
    <col min="9" max="9" width="1.77734375" style="31" customWidth="1"/>
    <col min="10" max="10" width="14.77734375" style="31" customWidth="1"/>
    <col min="11" max="11" width="1.77734375" style="31" customWidth="1"/>
    <col min="12" max="12" width="14.77734375" style="31" customWidth="1"/>
    <col min="13" max="13" width="1.6640625" style="31" customWidth="1"/>
    <col min="14" max="16384" width="9.109375" style="31"/>
  </cols>
  <sheetData>
    <row r="1" spans="2:12" x14ac:dyDescent="0.3">
      <c r="B1" s="73" t="s">
        <v>39</v>
      </c>
      <c r="C1" s="73"/>
      <c r="D1" s="29"/>
      <c r="E1" s="73" t="s">
        <v>3</v>
      </c>
      <c r="F1" s="73"/>
      <c r="G1" s="29"/>
      <c r="H1" s="30" t="s">
        <v>61</v>
      </c>
      <c r="J1" s="32" t="s">
        <v>62</v>
      </c>
      <c r="K1" s="33"/>
      <c r="L1" s="32" t="s">
        <v>44</v>
      </c>
    </row>
    <row r="2" spans="2:12" x14ac:dyDescent="0.3">
      <c r="B2" s="34" t="s">
        <v>40</v>
      </c>
      <c r="C2" s="35" t="s">
        <v>41</v>
      </c>
      <c r="D2" s="29"/>
      <c r="E2" s="74">
        <f>C3-B3</f>
        <v>0</v>
      </c>
      <c r="F2" s="74"/>
      <c r="G2" s="29"/>
      <c r="H2" s="36">
        <v>0</v>
      </c>
      <c r="J2" s="37">
        <v>0</v>
      </c>
      <c r="L2" s="38">
        <v>0</v>
      </c>
    </row>
    <row r="3" spans="2:12" x14ac:dyDescent="0.3">
      <c r="B3" s="39">
        <f>AGOSTO!C3</f>
        <v>0</v>
      </c>
      <c r="C3" s="40">
        <f>H2+J2+L2+J5</f>
        <v>0</v>
      </c>
      <c r="D3" s="29"/>
      <c r="E3" s="75" t="str">
        <f>IF(B3&lt;=C3,"UTILE","PERDITA")</f>
        <v>UTILE</v>
      </c>
      <c r="F3" s="75"/>
      <c r="G3" s="29"/>
    </row>
    <row r="4" spans="2:12" x14ac:dyDescent="0.3">
      <c r="B4" s="33"/>
      <c r="C4" s="33"/>
      <c r="D4" s="31"/>
      <c r="F4" s="31"/>
      <c r="G4" s="29"/>
      <c r="H4" s="41" t="s">
        <v>4</v>
      </c>
      <c r="I4" s="68"/>
      <c r="J4" s="69" t="s">
        <v>38</v>
      </c>
    </row>
    <row r="5" spans="2:12" x14ac:dyDescent="0.3">
      <c r="B5" s="33"/>
      <c r="C5" s="76" t="s">
        <v>58</v>
      </c>
      <c r="D5" s="76"/>
      <c r="E5" s="76"/>
      <c r="F5" s="42"/>
      <c r="G5" s="43"/>
      <c r="H5" s="44">
        <f>D38-F38</f>
        <v>0</v>
      </c>
      <c r="J5" s="70">
        <v>0</v>
      </c>
    </row>
    <row r="6" spans="2:12" x14ac:dyDescent="0.3">
      <c r="C6" s="46" t="s">
        <v>23</v>
      </c>
      <c r="D6" s="47"/>
      <c r="E6" s="34" t="s">
        <v>24</v>
      </c>
      <c r="F6" s="48"/>
      <c r="G6" s="49"/>
      <c r="H6" s="50" t="str">
        <f>IF(F38&lt;=D38,"AVANZO","DISAVANZO")</f>
        <v>AVANZO</v>
      </c>
      <c r="J6" s="34"/>
    </row>
    <row r="7" spans="2:12" x14ac:dyDescent="0.3">
      <c r="B7" s="51">
        <v>44440</v>
      </c>
      <c r="C7" s="52"/>
      <c r="D7" s="52"/>
      <c r="E7" s="52"/>
      <c r="F7" s="52"/>
      <c r="G7" s="29"/>
      <c r="J7" s="33"/>
    </row>
    <row r="8" spans="2:12" x14ac:dyDescent="0.3">
      <c r="B8" s="51">
        <v>44441</v>
      </c>
      <c r="C8" s="52"/>
      <c r="D8" s="52"/>
      <c r="E8" s="52"/>
      <c r="F8" s="52"/>
      <c r="G8" s="29"/>
      <c r="J8" s="33"/>
    </row>
    <row r="9" spans="2:12" x14ac:dyDescent="0.3">
      <c r="B9" s="51">
        <v>44442</v>
      </c>
      <c r="C9" s="52"/>
      <c r="D9" s="52"/>
      <c r="E9" s="52"/>
      <c r="F9" s="52"/>
      <c r="G9" s="29"/>
      <c r="J9" s="33"/>
    </row>
    <row r="10" spans="2:12" x14ac:dyDescent="0.3">
      <c r="B10" s="51">
        <v>44443</v>
      </c>
      <c r="C10" s="52"/>
      <c r="D10" s="52"/>
      <c r="E10" s="52"/>
      <c r="F10" s="52"/>
      <c r="G10" s="29"/>
      <c r="J10" s="33"/>
    </row>
    <row r="11" spans="2:12" x14ac:dyDescent="0.3">
      <c r="B11" s="51">
        <v>44444</v>
      </c>
      <c r="C11" s="52"/>
      <c r="D11" s="52"/>
      <c r="E11" s="52"/>
      <c r="F11" s="52"/>
      <c r="G11" s="29"/>
      <c r="J11" s="33"/>
    </row>
    <row r="12" spans="2:12" x14ac:dyDescent="0.3">
      <c r="B12" s="51">
        <v>44445</v>
      </c>
      <c r="C12" s="52"/>
      <c r="D12" s="52"/>
      <c r="E12" s="52"/>
      <c r="F12" s="52"/>
      <c r="G12" s="29"/>
      <c r="J12" s="33"/>
    </row>
    <row r="13" spans="2:12" x14ac:dyDescent="0.3">
      <c r="B13" s="51">
        <v>44446</v>
      </c>
      <c r="C13" s="52"/>
      <c r="D13" s="52"/>
      <c r="E13" s="52"/>
      <c r="F13" s="52"/>
      <c r="G13" s="29"/>
      <c r="J13" s="33"/>
    </row>
    <row r="14" spans="2:12" x14ac:dyDescent="0.3">
      <c r="B14" s="51">
        <v>44447</v>
      </c>
      <c r="C14" s="52"/>
      <c r="D14" s="52"/>
      <c r="E14" s="52"/>
      <c r="F14" s="52"/>
      <c r="G14" s="29"/>
      <c r="J14" s="33"/>
    </row>
    <row r="15" spans="2:12" x14ac:dyDescent="0.3">
      <c r="B15" s="51">
        <v>44448</v>
      </c>
      <c r="C15" s="52"/>
      <c r="D15" s="52"/>
      <c r="E15" s="52"/>
      <c r="F15" s="52"/>
      <c r="G15" s="29"/>
      <c r="J15" s="33"/>
    </row>
    <row r="16" spans="2:12" x14ac:dyDescent="0.3">
      <c r="B16" s="51">
        <v>44449</v>
      </c>
      <c r="C16" s="52"/>
      <c r="D16" s="52"/>
      <c r="E16" s="52"/>
      <c r="F16" s="52"/>
      <c r="G16" s="29"/>
      <c r="J16" s="33"/>
    </row>
    <row r="17" spans="2:10" x14ac:dyDescent="0.3">
      <c r="B17" s="51">
        <v>44450</v>
      </c>
      <c r="C17" s="52"/>
      <c r="D17" s="52"/>
      <c r="E17" s="52"/>
      <c r="F17" s="52"/>
      <c r="G17" s="29"/>
      <c r="J17" s="33"/>
    </row>
    <row r="18" spans="2:10" x14ac:dyDescent="0.3">
      <c r="B18" s="51">
        <v>44451</v>
      </c>
      <c r="C18" s="52"/>
      <c r="D18" s="52"/>
      <c r="E18" s="52"/>
      <c r="F18" s="52"/>
      <c r="G18" s="29"/>
      <c r="J18" s="33"/>
    </row>
    <row r="19" spans="2:10" x14ac:dyDescent="0.3">
      <c r="B19" s="51">
        <v>44452</v>
      </c>
      <c r="C19" s="52"/>
      <c r="D19" s="52"/>
      <c r="E19" s="52"/>
      <c r="F19" s="52"/>
      <c r="G19" s="29"/>
      <c r="H19" s="33"/>
      <c r="I19" s="33"/>
    </row>
    <row r="20" spans="2:10" x14ac:dyDescent="0.3">
      <c r="B20" s="51">
        <v>44453</v>
      </c>
      <c r="C20" s="52"/>
      <c r="D20" s="52"/>
      <c r="E20" s="52"/>
      <c r="F20" s="52"/>
      <c r="G20" s="29"/>
      <c r="H20" s="33"/>
      <c r="I20" s="33"/>
    </row>
    <row r="21" spans="2:10" x14ac:dyDescent="0.3">
      <c r="B21" s="51">
        <v>44454</v>
      </c>
      <c r="C21" s="52"/>
      <c r="D21" s="52"/>
      <c r="E21" s="52"/>
      <c r="F21" s="52"/>
      <c r="G21" s="29"/>
      <c r="H21" s="33"/>
      <c r="I21" s="33"/>
    </row>
    <row r="22" spans="2:10" x14ac:dyDescent="0.3">
      <c r="B22" s="51">
        <v>44455</v>
      </c>
      <c r="C22" s="52"/>
      <c r="D22" s="52"/>
      <c r="E22" s="52"/>
      <c r="F22" s="52"/>
      <c r="G22" s="29"/>
      <c r="H22" s="33"/>
      <c r="I22" s="33"/>
    </row>
    <row r="23" spans="2:10" x14ac:dyDescent="0.3">
      <c r="B23" s="51">
        <v>44456</v>
      </c>
      <c r="C23" s="52"/>
      <c r="D23" s="52"/>
      <c r="E23" s="52"/>
      <c r="F23" s="52"/>
      <c r="G23" s="29"/>
      <c r="H23" s="33"/>
      <c r="I23" s="33"/>
    </row>
    <row r="24" spans="2:10" ht="17.100000000000001" customHeight="1" x14ac:dyDescent="0.3">
      <c r="B24" s="51">
        <v>44457</v>
      </c>
      <c r="C24" s="52"/>
      <c r="D24" s="52"/>
      <c r="E24" s="52"/>
      <c r="F24" s="52"/>
      <c r="G24" s="29"/>
      <c r="H24" s="33"/>
      <c r="I24" s="33"/>
    </row>
    <row r="25" spans="2:10" ht="17.100000000000001" customHeight="1" x14ac:dyDescent="0.3">
      <c r="B25" s="51">
        <v>44458</v>
      </c>
      <c r="C25" s="52"/>
      <c r="D25" s="52"/>
      <c r="E25" s="52"/>
      <c r="F25" s="52"/>
      <c r="G25" s="29"/>
      <c r="H25" s="33"/>
      <c r="I25" s="33"/>
    </row>
    <row r="26" spans="2:10" ht="17.100000000000001" customHeight="1" x14ac:dyDescent="0.3">
      <c r="B26" s="51">
        <v>44459</v>
      </c>
      <c r="C26" s="52"/>
      <c r="D26" s="52"/>
      <c r="E26" s="52"/>
      <c r="F26" s="52"/>
      <c r="G26" s="29"/>
      <c r="H26" s="33"/>
      <c r="I26" s="33"/>
    </row>
    <row r="27" spans="2:10" ht="17.100000000000001" customHeight="1" x14ac:dyDescent="0.3">
      <c r="B27" s="51">
        <v>44460</v>
      </c>
      <c r="C27" s="52"/>
      <c r="D27" s="52"/>
      <c r="E27" s="52"/>
      <c r="F27" s="52"/>
      <c r="G27" s="29"/>
      <c r="H27" s="33"/>
      <c r="I27" s="33"/>
    </row>
    <row r="28" spans="2:10" ht="17.100000000000001" customHeight="1" x14ac:dyDescent="0.3">
      <c r="B28" s="51">
        <v>44461</v>
      </c>
      <c r="C28" s="52"/>
      <c r="D28" s="52"/>
      <c r="E28" s="52"/>
      <c r="F28" s="52"/>
      <c r="G28" s="29"/>
      <c r="H28" s="33"/>
      <c r="I28" s="33"/>
    </row>
    <row r="29" spans="2:10" ht="17.100000000000001" customHeight="1" x14ac:dyDescent="0.3">
      <c r="B29" s="51">
        <v>44462</v>
      </c>
      <c r="C29" s="52"/>
      <c r="D29" s="52"/>
      <c r="E29" s="52"/>
      <c r="F29" s="52"/>
      <c r="G29" s="29"/>
      <c r="H29" s="33"/>
      <c r="I29" s="33"/>
    </row>
    <row r="30" spans="2:10" ht="17.100000000000001" customHeight="1" x14ac:dyDescent="0.3">
      <c r="B30" s="51">
        <v>44463</v>
      </c>
      <c r="C30" s="52"/>
      <c r="D30" s="52"/>
      <c r="E30" s="52"/>
      <c r="F30" s="52"/>
      <c r="G30" s="29"/>
      <c r="H30" s="33"/>
      <c r="I30" s="33"/>
    </row>
    <row r="31" spans="2:10" x14ac:dyDescent="0.3">
      <c r="B31" s="51">
        <v>44464</v>
      </c>
      <c r="C31" s="52"/>
      <c r="D31" s="52"/>
      <c r="E31" s="52"/>
      <c r="F31" s="52"/>
      <c r="G31" s="29"/>
      <c r="H31" s="33"/>
      <c r="I31" s="33"/>
    </row>
    <row r="32" spans="2:10" x14ac:dyDescent="0.3">
      <c r="B32" s="51">
        <v>44465</v>
      </c>
      <c r="C32" s="52"/>
      <c r="D32" s="52"/>
      <c r="E32" s="52"/>
      <c r="F32" s="52"/>
      <c r="G32" s="29"/>
      <c r="H32" s="33"/>
      <c r="I32" s="33"/>
    </row>
    <row r="33" spans="1:32" x14ac:dyDescent="0.3">
      <c r="B33" s="51">
        <v>44466</v>
      </c>
      <c r="C33" s="52"/>
      <c r="D33" s="52"/>
      <c r="E33" s="52"/>
      <c r="F33" s="52"/>
      <c r="G33" s="29"/>
      <c r="H33" s="33"/>
      <c r="I33" s="33"/>
    </row>
    <row r="34" spans="1:32" x14ac:dyDescent="0.3">
      <c r="B34" s="51">
        <v>44467</v>
      </c>
      <c r="C34" s="52"/>
      <c r="D34" s="52"/>
      <c r="E34" s="52"/>
      <c r="F34" s="52"/>
      <c r="G34" s="29"/>
      <c r="H34" s="33"/>
      <c r="I34" s="33"/>
    </row>
    <row r="35" spans="1:32" x14ac:dyDescent="0.3">
      <c r="B35" s="51">
        <v>44468</v>
      </c>
      <c r="C35" s="52"/>
      <c r="D35" s="52"/>
      <c r="E35" s="52"/>
      <c r="F35" s="52"/>
      <c r="G35" s="29"/>
      <c r="H35" s="33"/>
      <c r="I35" s="33"/>
    </row>
    <row r="36" spans="1:32" x14ac:dyDescent="0.3">
      <c r="B36" s="51">
        <v>44469</v>
      </c>
      <c r="C36" s="52"/>
      <c r="D36" s="52"/>
      <c r="E36" s="52"/>
      <c r="F36" s="52"/>
      <c r="G36" s="29"/>
      <c r="H36" s="33"/>
      <c r="I36" s="33"/>
    </row>
    <row r="37" spans="1:32" ht="17.100000000000001" customHeight="1" x14ac:dyDescent="0.3">
      <c r="B37" s="51"/>
      <c r="C37" s="52"/>
      <c r="D37" s="52"/>
      <c r="E37" s="52"/>
      <c r="F37" s="52"/>
      <c r="G37" s="29"/>
      <c r="H37" s="33"/>
      <c r="I37" s="33"/>
    </row>
    <row r="38" spans="1:32" s="56" customFormat="1" x14ac:dyDescent="0.3">
      <c r="A38" s="31"/>
      <c r="B38" s="31"/>
      <c r="C38" s="53" t="s">
        <v>5</v>
      </c>
      <c r="D38" s="54">
        <f>SUM(D7:D37)</f>
        <v>0</v>
      </c>
      <c r="E38" s="53" t="s">
        <v>6</v>
      </c>
      <c r="F38" s="54">
        <f>SUM(F7:F37)</f>
        <v>0</v>
      </c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</row>
    <row r="39" spans="1:32" s="56" customFormat="1" x14ac:dyDescent="0.3">
      <c r="A39" s="31"/>
      <c r="B39" s="31"/>
      <c r="C39" s="31"/>
      <c r="D39" s="55"/>
      <c r="E39" s="31"/>
      <c r="F39" s="55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</row>
    <row r="40" spans="1:32" s="56" customFormat="1" x14ac:dyDescent="0.3">
      <c r="A40" s="31"/>
      <c r="B40" s="31"/>
      <c r="C40" s="31"/>
      <c r="D40" s="55"/>
      <c r="E40" s="31"/>
      <c r="F40" s="55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</row>
    <row r="41" spans="1:32" s="56" customFormat="1" x14ac:dyDescent="0.3">
      <c r="A41" s="31"/>
      <c r="B41" s="31"/>
      <c r="C41" s="31"/>
      <c r="D41" s="55"/>
      <c r="E41" s="31"/>
      <c r="F41" s="55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</row>
    <row r="42" spans="1:32" s="56" customFormat="1" x14ac:dyDescent="0.3">
      <c r="A42" s="31"/>
      <c r="B42" s="31"/>
      <c r="C42" s="31"/>
      <c r="D42" s="55"/>
      <c r="E42" s="31"/>
      <c r="F42" s="55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</row>
    <row r="43" spans="1:32" s="56" customFormat="1" x14ac:dyDescent="0.3">
      <c r="A43" s="31"/>
      <c r="B43" s="31"/>
      <c r="C43" s="31"/>
      <c r="D43" s="55"/>
      <c r="E43" s="31"/>
      <c r="F43" s="55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</row>
    <row r="44" spans="1:32" s="56" customFormat="1" x14ac:dyDescent="0.3">
      <c r="A44" s="31"/>
      <c r="B44" s="31"/>
      <c r="C44" s="31"/>
      <c r="D44" s="55"/>
      <c r="E44" s="31"/>
      <c r="F44" s="55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</row>
    <row r="45" spans="1:32" s="56" customFormat="1" x14ac:dyDescent="0.3">
      <c r="A45" s="31"/>
      <c r="B45" s="31"/>
      <c r="C45" s="31"/>
      <c r="D45" s="55"/>
      <c r="E45" s="31"/>
      <c r="F45" s="55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</row>
    <row r="46" spans="1:32" s="56" customFormat="1" x14ac:dyDescent="0.3">
      <c r="A46" s="31"/>
      <c r="B46" s="31"/>
      <c r="C46" s="31"/>
      <c r="D46" s="55"/>
      <c r="E46" s="31"/>
      <c r="F46" s="55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</row>
    <row r="47" spans="1:32" s="56" customFormat="1" x14ac:dyDescent="0.3">
      <c r="A47" s="31"/>
      <c r="B47" s="31"/>
      <c r="C47" s="31"/>
      <c r="D47" s="55"/>
      <c r="E47" s="31"/>
      <c r="F47" s="55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</row>
    <row r="48" spans="1:32" s="56" customFormat="1" x14ac:dyDescent="0.3">
      <c r="A48" s="31"/>
      <c r="B48" s="31"/>
      <c r="C48" s="31"/>
      <c r="D48" s="55"/>
      <c r="E48" s="31"/>
      <c r="F48" s="55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</row>
    <row r="49" spans="1:32" s="56" customFormat="1" x14ac:dyDescent="0.3">
      <c r="A49" s="31"/>
      <c r="B49" s="31"/>
      <c r="C49" s="31"/>
      <c r="D49" s="55"/>
      <c r="E49" s="31"/>
      <c r="F49" s="55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</row>
    <row r="50" spans="1:32" s="56" customFormat="1" x14ac:dyDescent="0.3">
      <c r="A50" s="31"/>
      <c r="B50" s="31"/>
      <c r="C50" s="31"/>
      <c r="D50" s="55"/>
      <c r="E50" s="31"/>
      <c r="F50" s="55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</row>
    <row r="51" spans="1:32" s="56" customFormat="1" x14ac:dyDescent="0.3">
      <c r="A51" s="31"/>
      <c r="B51" s="31"/>
      <c r="C51" s="31"/>
      <c r="D51" s="55"/>
      <c r="E51" s="31"/>
      <c r="F51" s="55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</row>
    <row r="52" spans="1:32" s="56" customFormat="1" x14ac:dyDescent="0.3">
      <c r="A52" s="31"/>
      <c r="B52" s="31"/>
      <c r="C52" s="31"/>
      <c r="D52" s="55"/>
      <c r="E52" s="31"/>
      <c r="F52" s="55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</row>
    <row r="53" spans="1:32" s="56" customFormat="1" x14ac:dyDescent="0.3">
      <c r="A53" s="31"/>
      <c r="B53" s="31"/>
      <c r="C53" s="31"/>
      <c r="D53" s="55"/>
      <c r="E53" s="31"/>
      <c r="F53" s="55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</row>
    <row r="54" spans="1:32" s="56" customFormat="1" x14ac:dyDescent="0.3">
      <c r="A54" s="31"/>
      <c r="B54" s="31"/>
      <c r="C54" s="31"/>
      <c r="D54" s="55"/>
      <c r="E54" s="31"/>
      <c r="F54" s="55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</row>
    <row r="55" spans="1:32" s="56" customFormat="1" x14ac:dyDescent="0.3">
      <c r="A55" s="31"/>
      <c r="B55" s="31"/>
      <c r="C55" s="31"/>
      <c r="D55" s="55"/>
      <c r="E55" s="31"/>
      <c r="F55" s="55"/>
      <c r="G55" s="31"/>
      <c r="H55" s="31"/>
      <c r="I55" s="31"/>
      <c r="J55" s="31"/>
      <c r="K55" s="31"/>
      <c r="L55" s="31"/>
    </row>
    <row r="56" spans="1:32" s="56" customFormat="1" x14ac:dyDescent="0.3">
      <c r="A56" s="31"/>
      <c r="B56" s="31"/>
      <c r="C56" s="31"/>
      <c r="D56" s="55"/>
      <c r="E56" s="31"/>
      <c r="F56" s="55"/>
      <c r="G56" s="31"/>
      <c r="H56" s="31"/>
      <c r="I56" s="31"/>
      <c r="J56" s="31"/>
      <c r="K56" s="31"/>
      <c r="L56" s="31"/>
    </row>
    <row r="57" spans="1:32" s="56" customFormat="1" x14ac:dyDescent="0.3">
      <c r="D57" s="57"/>
      <c r="F57" s="57"/>
    </row>
    <row r="58" spans="1:32" s="56" customFormat="1" x14ac:dyDescent="0.3">
      <c r="D58" s="57"/>
      <c r="F58" s="57"/>
    </row>
    <row r="59" spans="1:32" s="56" customFormat="1" x14ac:dyDescent="0.3">
      <c r="D59" s="57"/>
      <c r="F59" s="57"/>
    </row>
    <row r="60" spans="1:32" s="56" customFormat="1" x14ac:dyDescent="0.3">
      <c r="D60" s="57"/>
      <c r="F60" s="57"/>
    </row>
    <row r="61" spans="1:32" s="56" customFormat="1" x14ac:dyDescent="0.3">
      <c r="D61" s="57"/>
      <c r="F61" s="57"/>
    </row>
    <row r="62" spans="1:32" s="56" customFormat="1" x14ac:dyDescent="0.3">
      <c r="D62" s="57"/>
      <c r="F62" s="57"/>
    </row>
    <row r="63" spans="1:32" s="56" customFormat="1" x14ac:dyDescent="0.3">
      <c r="D63" s="57"/>
      <c r="F63" s="57"/>
    </row>
    <row r="64" spans="1:32" s="56" customFormat="1" x14ac:dyDescent="0.3">
      <c r="D64" s="57"/>
      <c r="F64" s="57"/>
    </row>
    <row r="65" spans="4:6" s="56" customFormat="1" x14ac:dyDescent="0.3">
      <c r="D65" s="57"/>
      <c r="F65" s="57"/>
    </row>
    <row r="66" spans="4:6" s="56" customFormat="1" x14ac:dyDescent="0.3">
      <c r="D66" s="57"/>
      <c r="F66" s="57"/>
    </row>
    <row r="67" spans="4:6" s="56" customFormat="1" x14ac:dyDescent="0.3">
      <c r="D67" s="57"/>
      <c r="F67" s="57"/>
    </row>
    <row r="68" spans="4:6" s="56" customFormat="1" x14ac:dyDescent="0.3">
      <c r="D68" s="57"/>
      <c r="F68" s="57"/>
    </row>
    <row r="69" spans="4:6" s="56" customFormat="1" x14ac:dyDescent="0.3">
      <c r="D69" s="57"/>
      <c r="F69" s="57"/>
    </row>
    <row r="70" spans="4:6" s="56" customFormat="1" x14ac:dyDescent="0.3">
      <c r="D70" s="57"/>
      <c r="F70" s="57"/>
    </row>
    <row r="71" spans="4:6" s="56" customFormat="1" x14ac:dyDescent="0.3">
      <c r="D71" s="57"/>
      <c r="F71" s="57"/>
    </row>
    <row r="72" spans="4:6" s="56" customFormat="1" x14ac:dyDescent="0.3">
      <c r="D72" s="57"/>
      <c r="F72" s="57"/>
    </row>
    <row r="73" spans="4:6" s="56" customFormat="1" x14ac:dyDescent="0.3">
      <c r="D73" s="57"/>
      <c r="F73" s="57"/>
    </row>
    <row r="74" spans="4:6" s="56" customFormat="1" x14ac:dyDescent="0.3">
      <c r="D74" s="57"/>
      <c r="F74" s="57"/>
    </row>
    <row r="75" spans="4:6" s="56" customFormat="1" x14ac:dyDescent="0.3">
      <c r="D75" s="57"/>
      <c r="F75" s="57"/>
    </row>
    <row r="76" spans="4:6" s="56" customFormat="1" x14ac:dyDescent="0.3">
      <c r="D76" s="57"/>
      <c r="F76" s="57"/>
    </row>
    <row r="77" spans="4:6" s="56" customFormat="1" x14ac:dyDescent="0.3">
      <c r="D77" s="57"/>
      <c r="F77" s="57"/>
    </row>
    <row r="78" spans="4:6" s="56" customFormat="1" x14ac:dyDescent="0.3">
      <c r="D78" s="57"/>
      <c r="F78" s="57"/>
    </row>
    <row r="79" spans="4:6" s="56" customFormat="1" x14ac:dyDescent="0.3">
      <c r="D79" s="57"/>
      <c r="F79" s="57"/>
    </row>
    <row r="80" spans="4:6" s="56" customFormat="1" x14ac:dyDescent="0.3">
      <c r="D80" s="57"/>
      <c r="F80" s="57"/>
    </row>
    <row r="81" spans="4:6" s="56" customFormat="1" x14ac:dyDescent="0.3">
      <c r="D81" s="57"/>
      <c r="F81" s="57"/>
    </row>
    <row r="82" spans="4:6" s="56" customFormat="1" x14ac:dyDescent="0.3">
      <c r="D82" s="57"/>
      <c r="F82" s="57"/>
    </row>
    <row r="83" spans="4:6" s="56" customFormat="1" x14ac:dyDescent="0.3">
      <c r="D83" s="57"/>
      <c r="F83" s="57"/>
    </row>
    <row r="84" spans="4:6" s="56" customFormat="1" x14ac:dyDescent="0.3">
      <c r="D84" s="57"/>
      <c r="F84" s="57"/>
    </row>
    <row r="85" spans="4:6" s="56" customFormat="1" x14ac:dyDescent="0.3">
      <c r="D85" s="57"/>
      <c r="F85" s="57"/>
    </row>
    <row r="86" spans="4:6" s="56" customFormat="1" x14ac:dyDescent="0.3">
      <c r="D86" s="57"/>
      <c r="F86" s="57"/>
    </row>
    <row r="87" spans="4:6" s="56" customFormat="1" x14ac:dyDescent="0.3">
      <c r="D87" s="57"/>
      <c r="F87" s="57"/>
    </row>
    <row r="88" spans="4:6" s="56" customFormat="1" x14ac:dyDescent="0.3">
      <c r="D88" s="57"/>
      <c r="F88" s="57"/>
    </row>
    <row r="89" spans="4:6" s="56" customFormat="1" x14ac:dyDescent="0.3">
      <c r="D89" s="57"/>
      <c r="F89" s="57"/>
    </row>
    <row r="90" spans="4:6" s="56" customFormat="1" x14ac:dyDescent="0.3">
      <c r="D90" s="57"/>
      <c r="F90" s="57"/>
    </row>
    <row r="91" spans="4:6" s="56" customFormat="1" x14ac:dyDescent="0.3">
      <c r="D91" s="57"/>
      <c r="F91" s="57"/>
    </row>
    <row r="92" spans="4:6" s="56" customFormat="1" x14ac:dyDescent="0.3">
      <c r="D92" s="57"/>
      <c r="F92" s="57"/>
    </row>
    <row r="93" spans="4:6" s="56" customFormat="1" x14ac:dyDescent="0.3">
      <c r="D93" s="57"/>
      <c r="F93" s="57"/>
    </row>
    <row r="94" spans="4:6" s="56" customFormat="1" x14ac:dyDescent="0.3">
      <c r="D94" s="57"/>
      <c r="F94" s="57"/>
    </row>
    <row r="95" spans="4:6" s="56" customFormat="1" x14ac:dyDescent="0.3">
      <c r="D95" s="57"/>
      <c r="F95" s="57"/>
    </row>
    <row r="96" spans="4:6" s="56" customFormat="1" x14ac:dyDescent="0.3">
      <c r="D96" s="57"/>
      <c r="F96" s="57"/>
    </row>
    <row r="97" spans="4:6" s="56" customFormat="1" x14ac:dyDescent="0.3">
      <c r="D97" s="57"/>
      <c r="F97" s="57"/>
    </row>
    <row r="98" spans="4:6" s="56" customFormat="1" x14ac:dyDescent="0.3">
      <c r="D98" s="57"/>
      <c r="F98" s="57"/>
    </row>
    <row r="99" spans="4:6" s="56" customFormat="1" x14ac:dyDescent="0.3">
      <c r="D99" s="57"/>
      <c r="F99" s="57"/>
    </row>
    <row r="100" spans="4:6" s="56" customFormat="1" x14ac:dyDescent="0.3">
      <c r="D100" s="57"/>
      <c r="F100" s="57"/>
    </row>
    <row r="101" spans="4:6" s="56" customFormat="1" x14ac:dyDescent="0.3">
      <c r="D101" s="57"/>
      <c r="F101" s="57"/>
    </row>
    <row r="102" spans="4:6" s="56" customFormat="1" x14ac:dyDescent="0.3">
      <c r="D102" s="57"/>
      <c r="F102" s="57"/>
    </row>
    <row r="103" spans="4:6" s="56" customFormat="1" x14ac:dyDescent="0.3">
      <c r="D103" s="57"/>
      <c r="F103" s="57"/>
    </row>
    <row r="104" spans="4:6" s="56" customFormat="1" x14ac:dyDescent="0.3">
      <c r="D104" s="57"/>
      <c r="F104" s="57"/>
    </row>
    <row r="105" spans="4:6" s="56" customFormat="1" x14ac:dyDescent="0.3">
      <c r="D105" s="57"/>
      <c r="F105" s="57"/>
    </row>
    <row r="106" spans="4:6" s="56" customFormat="1" x14ac:dyDescent="0.3">
      <c r="D106" s="57"/>
      <c r="F106" s="57"/>
    </row>
    <row r="107" spans="4:6" s="56" customFormat="1" x14ac:dyDescent="0.3">
      <c r="D107" s="57"/>
      <c r="F107" s="57"/>
    </row>
    <row r="108" spans="4:6" s="56" customFormat="1" x14ac:dyDescent="0.3">
      <c r="D108" s="57"/>
      <c r="F108" s="57"/>
    </row>
    <row r="109" spans="4:6" s="56" customFormat="1" x14ac:dyDescent="0.3">
      <c r="D109" s="57"/>
      <c r="F109" s="57"/>
    </row>
    <row r="110" spans="4:6" s="56" customFormat="1" x14ac:dyDescent="0.3">
      <c r="D110" s="57"/>
      <c r="F110" s="57"/>
    </row>
    <row r="111" spans="4:6" s="56" customFormat="1" x14ac:dyDescent="0.3">
      <c r="D111" s="57"/>
      <c r="F111" s="57"/>
    </row>
    <row r="112" spans="4:6" s="56" customFormat="1" x14ac:dyDescent="0.3">
      <c r="D112" s="57"/>
      <c r="F112" s="57"/>
    </row>
    <row r="113" spans="2:6" s="56" customFormat="1" x14ac:dyDescent="0.3">
      <c r="D113" s="57"/>
      <c r="F113" s="57"/>
    </row>
    <row r="114" spans="2:6" s="56" customFormat="1" x14ac:dyDescent="0.3">
      <c r="D114" s="57"/>
      <c r="F114" s="57"/>
    </row>
    <row r="115" spans="2:6" s="56" customFormat="1" x14ac:dyDescent="0.3">
      <c r="D115" s="57"/>
      <c r="F115" s="57"/>
    </row>
    <row r="116" spans="2:6" s="56" customFormat="1" x14ac:dyDescent="0.3">
      <c r="D116" s="57"/>
      <c r="F116" s="57"/>
    </row>
    <row r="117" spans="2:6" s="56" customFormat="1" x14ac:dyDescent="0.3">
      <c r="D117" s="57"/>
      <c r="F117" s="57"/>
    </row>
    <row r="118" spans="2:6" s="56" customFormat="1" x14ac:dyDescent="0.3">
      <c r="D118" s="57"/>
      <c r="F118" s="57"/>
    </row>
    <row r="119" spans="2:6" s="56" customFormat="1" x14ac:dyDescent="0.3">
      <c r="D119" s="57"/>
      <c r="F119" s="57"/>
    </row>
    <row r="120" spans="2:6" s="56" customFormat="1" x14ac:dyDescent="0.3">
      <c r="D120" s="57"/>
      <c r="F120" s="57"/>
    </row>
    <row r="121" spans="2:6" s="56" customFormat="1" x14ac:dyDescent="0.3">
      <c r="D121" s="57"/>
      <c r="F121" s="57"/>
    </row>
    <row r="122" spans="2:6" s="56" customFormat="1" x14ac:dyDescent="0.3">
      <c r="D122" s="57"/>
      <c r="F122" s="57"/>
    </row>
    <row r="123" spans="2:6" x14ac:dyDescent="0.3">
      <c r="B123" s="31"/>
      <c r="C123" s="56"/>
    </row>
  </sheetData>
  <sheetProtection selectLockedCells="1" selectUnlockedCells="1"/>
  <mergeCells count="5">
    <mergeCell ref="E2:F2"/>
    <mergeCell ref="B1:C1"/>
    <mergeCell ref="E1:F1"/>
    <mergeCell ref="E3:F3"/>
    <mergeCell ref="C5:E5"/>
  </mergeCells>
  <printOptions heading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24"/>
  <sheetViews>
    <sheetView zoomScaleNormal="100" workbookViewId="0">
      <pane ySplit="6" topLeftCell="A7" activePane="bottomLeft" state="frozen"/>
      <selection activeCell="A63" sqref="A63"/>
      <selection pane="bottomLeft" activeCell="H1" sqref="H1:L1"/>
    </sheetView>
  </sheetViews>
  <sheetFormatPr defaultColWidth="9.109375" defaultRowHeight="15.6" x14ac:dyDescent="0.3"/>
  <cols>
    <col min="1" max="1" width="1.5546875" style="31" customWidth="1"/>
    <col min="2" max="2" width="10.6640625" style="43" customWidth="1"/>
    <col min="3" max="3" width="37.33203125" style="31" customWidth="1"/>
    <col min="4" max="4" width="10.88671875" style="58" customWidth="1"/>
    <col min="5" max="5" width="36.6640625" style="31" customWidth="1"/>
    <col min="6" max="6" width="10.6640625" style="58" customWidth="1"/>
    <col min="7" max="7" width="1.44140625" style="31" customWidth="1"/>
    <col min="8" max="8" width="17.77734375" style="31" customWidth="1"/>
    <col min="9" max="9" width="1.44140625" style="31" customWidth="1"/>
    <col min="10" max="10" width="13.33203125" style="31" bestFit="1" customWidth="1"/>
    <col min="11" max="11" width="2.109375" style="31" customWidth="1"/>
    <col min="12" max="12" width="10.5546875" style="31" bestFit="1" customWidth="1"/>
    <col min="13" max="13" width="9.33203125" style="31" customWidth="1"/>
    <col min="14" max="16384" width="9.109375" style="31"/>
  </cols>
  <sheetData>
    <row r="1" spans="2:12" x14ac:dyDescent="0.3">
      <c r="B1" s="73" t="s">
        <v>39</v>
      </c>
      <c r="C1" s="73"/>
      <c r="D1" s="29"/>
      <c r="E1" s="73" t="s">
        <v>3</v>
      </c>
      <c r="F1" s="73"/>
      <c r="G1" s="29"/>
      <c r="H1" s="30" t="s">
        <v>61</v>
      </c>
      <c r="J1" s="32" t="s">
        <v>62</v>
      </c>
      <c r="K1" s="33"/>
      <c r="L1" s="32" t="s">
        <v>44</v>
      </c>
    </row>
    <row r="2" spans="2:12" x14ac:dyDescent="0.3">
      <c r="B2" s="34" t="s">
        <v>40</v>
      </c>
      <c r="C2" s="35" t="s">
        <v>41</v>
      </c>
      <c r="D2" s="29"/>
      <c r="E2" s="74">
        <f>C3-B3</f>
        <v>0</v>
      </c>
      <c r="F2" s="74"/>
      <c r="G2" s="29"/>
      <c r="H2" s="36">
        <v>0</v>
      </c>
      <c r="J2" s="37">
        <v>0</v>
      </c>
      <c r="L2" s="38">
        <v>0</v>
      </c>
    </row>
    <row r="3" spans="2:12" x14ac:dyDescent="0.3">
      <c r="B3" s="39">
        <f>SETTEMBRE!C3</f>
        <v>0</v>
      </c>
      <c r="C3" s="40">
        <f>H2+J2+L2+J5</f>
        <v>0</v>
      </c>
      <c r="D3" s="29"/>
      <c r="E3" s="75" t="str">
        <f>IF(B3&lt;=C3,"UTILE","PERDITA")</f>
        <v>UTILE</v>
      </c>
      <c r="F3" s="75"/>
      <c r="G3" s="29"/>
    </row>
    <row r="4" spans="2:12" x14ac:dyDescent="0.3">
      <c r="B4" s="33"/>
      <c r="C4" s="33"/>
      <c r="D4" s="31"/>
      <c r="F4" s="31"/>
      <c r="G4" s="29"/>
      <c r="H4" s="41" t="s">
        <v>4</v>
      </c>
      <c r="J4" s="69" t="s">
        <v>38</v>
      </c>
      <c r="K4" s="63"/>
      <c r="L4" s="63"/>
    </row>
    <row r="5" spans="2:12" x14ac:dyDescent="0.3">
      <c r="B5" s="33"/>
      <c r="C5" s="76" t="s">
        <v>58</v>
      </c>
      <c r="D5" s="76"/>
      <c r="E5" s="76"/>
      <c r="F5" s="42"/>
      <c r="G5" s="43"/>
      <c r="H5" s="44">
        <f>D72-F72</f>
        <v>0</v>
      </c>
      <c r="I5" s="43"/>
      <c r="J5" s="71">
        <v>0</v>
      </c>
      <c r="K5" s="63"/>
      <c r="L5" s="63"/>
    </row>
    <row r="6" spans="2:12" x14ac:dyDescent="0.3">
      <c r="C6" s="46" t="s">
        <v>23</v>
      </c>
      <c r="D6" s="47"/>
      <c r="E6" s="34" t="s">
        <v>24</v>
      </c>
      <c r="F6" s="48"/>
      <c r="G6" s="49"/>
      <c r="H6" s="50" t="str">
        <f>IF(F72&lt;=D72,"AVANZO","DISAVANZO")</f>
        <v>AVANZO</v>
      </c>
      <c r="I6" s="34"/>
      <c r="L6" s="66"/>
    </row>
    <row r="7" spans="2:12" x14ac:dyDescent="0.3">
      <c r="B7" s="51">
        <v>44470</v>
      </c>
      <c r="C7" s="72"/>
      <c r="D7" s="72"/>
      <c r="E7" s="72"/>
      <c r="F7" s="72"/>
      <c r="G7" s="29"/>
      <c r="I7" s="33"/>
      <c r="L7" s="33"/>
    </row>
    <row r="8" spans="2:12" x14ac:dyDescent="0.3">
      <c r="B8" s="51">
        <v>44471</v>
      </c>
      <c r="C8" s="72"/>
      <c r="D8" s="72"/>
      <c r="E8" s="72"/>
      <c r="F8" s="72"/>
      <c r="G8" s="29"/>
      <c r="I8" s="33"/>
      <c r="L8" s="33"/>
    </row>
    <row r="9" spans="2:12" x14ac:dyDescent="0.3">
      <c r="B9" s="51">
        <v>44472</v>
      </c>
      <c r="C9" s="72"/>
      <c r="D9" s="72"/>
      <c r="E9" s="72"/>
      <c r="F9" s="72"/>
      <c r="G9" s="29"/>
      <c r="I9" s="33"/>
      <c r="L9" s="33"/>
    </row>
    <row r="10" spans="2:12" x14ac:dyDescent="0.3">
      <c r="B10" s="51">
        <v>44473</v>
      </c>
      <c r="C10" s="72"/>
      <c r="D10" s="72"/>
      <c r="E10" s="72"/>
      <c r="F10" s="72"/>
      <c r="G10" s="29"/>
      <c r="I10" s="33"/>
      <c r="L10" s="33"/>
    </row>
    <row r="11" spans="2:12" x14ac:dyDescent="0.3">
      <c r="B11" s="51">
        <v>44474</v>
      </c>
      <c r="C11" s="72"/>
      <c r="D11" s="72"/>
      <c r="E11" s="72"/>
      <c r="F11" s="72"/>
      <c r="G11" s="29"/>
      <c r="I11" s="33"/>
      <c r="L11" s="33"/>
    </row>
    <row r="12" spans="2:12" x14ac:dyDescent="0.3">
      <c r="B12" s="51">
        <v>44475</v>
      </c>
      <c r="C12" s="72"/>
      <c r="D12" s="72"/>
      <c r="E12" s="72"/>
      <c r="F12" s="72"/>
      <c r="G12" s="29"/>
      <c r="I12" s="33"/>
      <c r="L12" s="33"/>
    </row>
    <row r="13" spans="2:12" x14ac:dyDescent="0.3">
      <c r="B13" s="51">
        <v>44476</v>
      </c>
      <c r="C13" s="72"/>
      <c r="D13" s="72"/>
      <c r="E13" s="72"/>
      <c r="F13" s="72"/>
      <c r="G13" s="29"/>
      <c r="I13" s="33"/>
      <c r="L13" s="33"/>
    </row>
    <row r="14" spans="2:12" x14ac:dyDescent="0.3">
      <c r="B14" s="51">
        <v>44477</v>
      </c>
      <c r="C14" s="72"/>
      <c r="D14" s="72"/>
      <c r="E14" s="72"/>
      <c r="F14" s="72"/>
      <c r="G14" s="29"/>
      <c r="H14" s="33"/>
      <c r="L14" s="33"/>
    </row>
    <row r="15" spans="2:12" x14ac:dyDescent="0.3">
      <c r="B15" s="51">
        <v>44478</v>
      </c>
      <c r="C15" s="72"/>
      <c r="D15" s="72"/>
      <c r="E15" s="72"/>
      <c r="F15" s="72"/>
      <c r="G15" s="29"/>
      <c r="H15" s="33"/>
      <c r="L15" s="33"/>
    </row>
    <row r="16" spans="2:12" ht="17.100000000000001" customHeight="1" x14ac:dyDescent="0.3">
      <c r="B16" s="51">
        <v>44479</v>
      </c>
      <c r="C16" s="72"/>
      <c r="D16" s="72"/>
      <c r="E16" s="72"/>
      <c r="F16" s="72"/>
      <c r="G16" s="29"/>
      <c r="H16" s="33"/>
      <c r="L16" s="33"/>
    </row>
    <row r="17" spans="2:12" x14ac:dyDescent="0.3">
      <c r="B17" s="51">
        <v>44480</v>
      </c>
      <c r="C17" s="72"/>
      <c r="D17" s="72"/>
      <c r="E17" s="72"/>
      <c r="F17" s="72"/>
      <c r="G17" s="29"/>
      <c r="H17" s="33"/>
      <c r="L17" s="33"/>
    </row>
    <row r="18" spans="2:12" ht="17.100000000000001" customHeight="1" x14ac:dyDescent="0.3">
      <c r="B18" s="51">
        <v>44481</v>
      </c>
      <c r="C18" s="72"/>
      <c r="D18" s="72"/>
      <c r="E18" s="72"/>
      <c r="F18" s="72"/>
      <c r="G18" s="29"/>
      <c r="H18" s="33"/>
      <c r="L18" s="33"/>
    </row>
    <row r="19" spans="2:12" ht="17.100000000000001" customHeight="1" x14ac:dyDescent="0.3">
      <c r="B19" s="51">
        <v>44482</v>
      </c>
      <c r="C19" s="72"/>
      <c r="D19" s="72"/>
      <c r="E19" s="72"/>
      <c r="F19" s="72"/>
      <c r="G19" s="29"/>
      <c r="H19" s="33"/>
      <c r="L19" s="33"/>
    </row>
    <row r="20" spans="2:12" ht="17.100000000000001" customHeight="1" x14ac:dyDescent="0.3">
      <c r="B20" s="51">
        <v>44483</v>
      </c>
      <c r="C20" s="72"/>
      <c r="D20" s="72"/>
      <c r="E20" s="72"/>
      <c r="F20" s="72"/>
      <c r="G20" s="29"/>
      <c r="H20" s="33"/>
      <c r="L20" s="33"/>
    </row>
    <row r="21" spans="2:12" ht="17.100000000000001" customHeight="1" x14ac:dyDescent="0.3">
      <c r="B21" s="51">
        <v>44484</v>
      </c>
      <c r="C21" s="72"/>
      <c r="D21" s="72"/>
      <c r="E21" s="72"/>
      <c r="F21" s="72"/>
      <c r="G21" s="29"/>
      <c r="H21" s="33"/>
      <c r="L21" s="33"/>
    </row>
    <row r="22" spans="2:12" x14ac:dyDescent="0.3">
      <c r="B22" s="51">
        <v>44485</v>
      </c>
      <c r="C22" s="72"/>
      <c r="D22" s="72"/>
      <c r="E22" s="72"/>
      <c r="F22" s="72"/>
      <c r="G22" s="29"/>
      <c r="H22" s="33"/>
      <c r="L22" s="33"/>
    </row>
    <row r="23" spans="2:12" ht="17.100000000000001" customHeight="1" x14ac:dyDescent="0.3">
      <c r="B23" s="51">
        <v>44486</v>
      </c>
      <c r="C23" s="72"/>
      <c r="D23" s="72"/>
      <c r="E23" s="72"/>
      <c r="F23" s="72"/>
      <c r="G23" s="29"/>
      <c r="H23" s="33"/>
      <c r="L23" s="33"/>
    </row>
    <row r="24" spans="2:12" ht="17.100000000000001" customHeight="1" x14ac:dyDescent="0.3">
      <c r="B24" s="51">
        <v>44487</v>
      </c>
      <c r="C24" s="72"/>
      <c r="D24" s="72"/>
      <c r="E24" s="72"/>
      <c r="F24" s="72"/>
      <c r="G24" s="29"/>
      <c r="H24" s="33"/>
      <c r="L24" s="33"/>
    </row>
    <row r="25" spans="2:12" ht="17.100000000000001" customHeight="1" x14ac:dyDescent="0.3">
      <c r="B25" s="51">
        <v>44488</v>
      </c>
      <c r="C25" s="72"/>
      <c r="D25" s="72"/>
      <c r="E25" s="72"/>
      <c r="F25" s="72"/>
      <c r="G25" s="29"/>
      <c r="H25" s="33"/>
      <c r="L25" s="33"/>
    </row>
    <row r="26" spans="2:12" x14ac:dyDescent="0.3">
      <c r="B26" s="51">
        <v>44489</v>
      </c>
      <c r="C26" s="72"/>
      <c r="D26" s="72"/>
      <c r="E26" s="72"/>
      <c r="F26" s="72"/>
      <c r="G26" s="29"/>
      <c r="H26" s="33"/>
      <c r="L26" s="33"/>
    </row>
    <row r="27" spans="2:12" x14ac:dyDescent="0.3">
      <c r="B27" s="51">
        <v>44490</v>
      </c>
      <c r="C27" s="72"/>
      <c r="D27" s="72"/>
      <c r="E27" s="72"/>
      <c r="F27" s="72"/>
      <c r="G27" s="29"/>
      <c r="H27" s="33"/>
      <c r="L27" s="33"/>
    </row>
    <row r="28" spans="2:12" x14ac:dyDescent="0.3">
      <c r="B28" s="51">
        <v>44491</v>
      </c>
      <c r="C28" s="72"/>
      <c r="D28" s="72"/>
      <c r="E28" s="72"/>
      <c r="F28" s="72"/>
      <c r="G28" s="29"/>
      <c r="H28" s="33"/>
      <c r="L28" s="33"/>
    </row>
    <row r="29" spans="2:12" x14ac:dyDescent="0.3">
      <c r="B29" s="51">
        <v>44492</v>
      </c>
      <c r="C29" s="72"/>
      <c r="D29" s="72"/>
      <c r="E29" s="72"/>
      <c r="F29" s="72"/>
      <c r="G29" s="29"/>
      <c r="H29" s="33"/>
      <c r="L29" s="33"/>
    </row>
    <row r="30" spans="2:12" x14ac:dyDescent="0.3">
      <c r="B30" s="51">
        <v>44493</v>
      </c>
      <c r="C30" s="72"/>
      <c r="D30" s="72"/>
      <c r="E30" s="72"/>
      <c r="F30" s="72"/>
      <c r="G30" s="29"/>
      <c r="H30" s="33"/>
      <c r="L30" s="33"/>
    </row>
    <row r="31" spans="2:12" x14ac:dyDescent="0.3">
      <c r="B31" s="51">
        <v>44494</v>
      </c>
      <c r="C31" s="72"/>
      <c r="D31" s="72"/>
      <c r="E31" s="72"/>
      <c r="F31" s="72"/>
      <c r="G31" s="29"/>
      <c r="H31" s="33"/>
      <c r="L31" s="33"/>
    </row>
    <row r="32" spans="2:12" x14ac:dyDescent="0.3">
      <c r="B32" s="51">
        <v>44495</v>
      </c>
      <c r="C32" s="72"/>
      <c r="D32" s="72"/>
      <c r="E32" s="72"/>
      <c r="F32" s="72"/>
      <c r="G32" s="29"/>
      <c r="H32" s="33"/>
      <c r="L32" s="33"/>
    </row>
    <row r="33" spans="1:27" x14ac:dyDescent="0.3">
      <c r="B33" s="51">
        <v>44496</v>
      </c>
      <c r="C33" s="72"/>
      <c r="D33" s="72"/>
      <c r="E33" s="72"/>
      <c r="F33" s="72"/>
      <c r="G33" s="29"/>
      <c r="H33" s="33"/>
      <c r="L33" s="33"/>
    </row>
    <row r="34" spans="1:27" x14ac:dyDescent="0.3">
      <c r="B34" s="51">
        <v>44497</v>
      </c>
      <c r="C34" s="72"/>
      <c r="D34" s="72"/>
      <c r="E34" s="72"/>
      <c r="F34" s="72"/>
      <c r="G34" s="29"/>
      <c r="H34" s="33"/>
      <c r="L34" s="33"/>
    </row>
    <row r="35" spans="1:27" x14ac:dyDescent="0.3">
      <c r="B35" s="51">
        <v>44498</v>
      </c>
      <c r="C35" s="72"/>
      <c r="D35" s="72"/>
      <c r="E35" s="72"/>
      <c r="F35" s="72"/>
      <c r="G35" s="29"/>
      <c r="H35" s="33"/>
      <c r="L35" s="33"/>
    </row>
    <row r="36" spans="1:27" x14ac:dyDescent="0.3">
      <c r="B36" s="51">
        <v>44499</v>
      </c>
      <c r="C36" s="72"/>
      <c r="D36" s="72"/>
      <c r="E36" s="72"/>
      <c r="F36" s="72"/>
      <c r="G36" s="29"/>
      <c r="H36" s="33"/>
      <c r="L36" s="33"/>
    </row>
    <row r="37" spans="1:27" x14ac:dyDescent="0.3">
      <c r="B37" s="51">
        <v>44500</v>
      </c>
      <c r="C37" s="72"/>
      <c r="D37" s="72"/>
      <c r="E37" s="72"/>
      <c r="F37" s="72"/>
      <c r="G37" s="29"/>
      <c r="H37" s="33"/>
      <c r="L37" s="33"/>
    </row>
    <row r="38" spans="1:27" ht="17.100000000000001" customHeight="1" x14ac:dyDescent="0.3">
      <c r="B38" s="51"/>
      <c r="C38" s="72"/>
      <c r="D38" s="72"/>
      <c r="E38" s="72"/>
      <c r="F38" s="72"/>
      <c r="G38" s="29"/>
      <c r="H38" s="33"/>
      <c r="L38" s="33"/>
    </row>
    <row r="39" spans="1:27" s="56" customFormat="1" x14ac:dyDescent="0.3">
      <c r="A39" s="31"/>
      <c r="B39" s="31"/>
      <c r="C39" s="53" t="s">
        <v>5</v>
      </c>
      <c r="D39" s="54">
        <f>SUM(D7:D38)</f>
        <v>0</v>
      </c>
      <c r="E39" s="53" t="s">
        <v>6</v>
      </c>
      <c r="F39" s="54">
        <f>SUM(F7:F38)</f>
        <v>0</v>
      </c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</row>
    <row r="40" spans="1:27" s="56" customFormat="1" x14ac:dyDescent="0.3">
      <c r="A40" s="31"/>
      <c r="B40" s="31"/>
      <c r="C40" s="31"/>
      <c r="D40" s="55"/>
      <c r="E40" s="31"/>
      <c r="F40" s="55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</row>
    <row r="41" spans="1:27" s="56" customFormat="1" x14ac:dyDescent="0.3">
      <c r="A41" s="31"/>
      <c r="B41" s="31"/>
      <c r="C41" s="31"/>
      <c r="D41" s="55"/>
      <c r="E41" s="31"/>
      <c r="F41" s="55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</row>
    <row r="42" spans="1:27" s="56" customFormat="1" x14ac:dyDescent="0.3">
      <c r="A42" s="31"/>
      <c r="B42" s="31"/>
      <c r="C42" s="31"/>
      <c r="D42" s="55"/>
      <c r="E42" s="31"/>
      <c r="F42" s="55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</row>
    <row r="43" spans="1:27" s="56" customFormat="1" x14ac:dyDescent="0.3">
      <c r="A43" s="31"/>
      <c r="B43" s="31"/>
      <c r="C43" s="31"/>
      <c r="D43" s="55"/>
      <c r="E43" s="31"/>
      <c r="F43" s="55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</row>
    <row r="44" spans="1:27" s="56" customFormat="1" x14ac:dyDescent="0.3">
      <c r="A44" s="31"/>
      <c r="B44" s="31"/>
      <c r="C44" s="31"/>
      <c r="D44" s="55"/>
      <c r="E44" s="31"/>
      <c r="F44" s="55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</row>
    <row r="45" spans="1:27" s="56" customFormat="1" x14ac:dyDescent="0.3">
      <c r="A45" s="31"/>
      <c r="B45" s="31"/>
      <c r="C45" s="31"/>
      <c r="D45" s="55"/>
      <c r="E45" s="31"/>
      <c r="F45" s="55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</row>
    <row r="46" spans="1:27" s="56" customFormat="1" x14ac:dyDescent="0.3">
      <c r="A46" s="31"/>
      <c r="B46" s="31"/>
      <c r="C46" s="31"/>
      <c r="D46" s="55"/>
      <c r="E46" s="31"/>
      <c r="F46" s="55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</row>
    <row r="47" spans="1:27" s="56" customFormat="1" x14ac:dyDescent="0.3">
      <c r="A47" s="31"/>
      <c r="B47" s="31"/>
      <c r="C47" s="31"/>
      <c r="D47" s="55"/>
      <c r="E47" s="31"/>
      <c r="F47" s="55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</row>
    <row r="48" spans="1:27" s="56" customFormat="1" x14ac:dyDescent="0.3">
      <c r="B48" s="31"/>
      <c r="C48" s="31"/>
      <c r="D48" s="55"/>
      <c r="E48" s="31"/>
      <c r="F48" s="55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</row>
    <row r="49" spans="2:27" s="56" customFormat="1" x14ac:dyDescent="0.3">
      <c r="B49" s="31"/>
      <c r="C49" s="31"/>
      <c r="D49" s="55"/>
      <c r="E49" s="31"/>
      <c r="F49" s="55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</row>
    <row r="50" spans="2:27" s="56" customFormat="1" x14ac:dyDescent="0.3">
      <c r="B50" s="31"/>
      <c r="C50" s="31"/>
      <c r="D50" s="55"/>
      <c r="E50" s="31"/>
      <c r="F50" s="55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</row>
    <row r="51" spans="2:27" s="56" customFormat="1" x14ac:dyDescent="0.3">
      <c r="B51" s="31"/>
      <c r="C51" s="31"/>
      <c r="D51" s="55"/>
      <c r="E51" s="31"/>
      <c r="F51" s="55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</row>
    <row r="52" spans="2:27" s="56" customFormat="1" x14ac:dyDescent="0.3">
      <c r="B52" s="31"/>
      <c r="C52" s="31"/>
      <c r="D52" s="55"/>
      <c r="E52" s="31"/>
      <c r="F52" s="55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</row>
    <row r="53" spans="2:27" s="56" customFormat="1" x14ac:dyDescent="0.3">
      <c r="B53" s="31"/>
      <c r="C53" s="31"/>
      <c r="D53" s="55"/>
      <c r="E53" s="31"/>
      <c r="F53" s="55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</row>
    <row r="54" spans="2:27" s="56" customFormat="1" x14ac:dyDescent="0.3">
      <c r="B54" s="31"/>
      <c r="C54" s="31"/>
      <c r="D54" s="55"/>
      <c r="E54" s="31"/>
      <c r="F54" s="55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</row>
    <row r="55" spans="2:27" s="56" customFormat="1" x14ac:dyDescent="0.3">
      <c r="B55" s="31"/>
      <c r="C55" s="31"/>
      <c r="D55" s="55"/>
      <c r="E55" s="31"/>
      <c r="F55" s="55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</row>
    <row r="56" spans="2:27" s="56" customFormat="1" x14ac:dyDescent="0.3">
      <c r="B56" s="31"/>
      <c r="C56" s="31"/>
      <c r="D56" s="55"/>
      <c r="E56" s="31"/>
      <c r="F56" s="55"/>
      <c r="G56" s="31"/>
      <c r="H56" s="31"/>
      <c r="I56" s="31"/>
      <c r="J56" s="31"/>
      <c r="K56" s="31"/>
      <c r="L56" s="31"/>
    </row>
    <row r="57" spans="2:27" s="56" customFormat="1" x14ac:dyDescent="0.3">
      <c r="B57" s="31"/>
      <c r="C57" s="31"/>
      <c r="D57" s="55"/>
      <c r="E57" s="31"/>
      <c r="F57" s="55"/>
      <c r="G57" s="31"/>
      <c r="H57" s="31"/>
      <c r="I57" s="31"/>
      <c r="J57" s="31"/>
      <c r="K57" s="31"/>
      <c r="L57" s="31"/>
    </row>
    <row r="58" spans="2:27" s="56" customFormat="1" x14ac:dyDescent="0.3">
      <c r="D58" s="57"/>
      <c r="F58" s="57"/>
    </row>
    <row r="59" spans="2:27" s="56" customFormat="1" x14ac:dyDescent="0.3">
      <c r="D59" s="57"/>
      <c r="F59" s="57"/>
    </row>
    <row r="60" spans="2:27" s="56" customFormat="1" x14ac:dyDescent="0.3">
      <c r="D60" s="57"/>
      <c r="F60" s="57"/>
    </row>
    <row r="61" spans="2:27" s="56" customFormat="1" x14ac:dyDescent="0.3">
      <c r="D61" s="57"/>
      <c r="F61" s="57"/>
    </row>
    <row r="62" spans="2:27" s="56" customFormat="1" x14ac:dyDescent="0.3">
      <c r="D62" s="57"/>
      <c r="F62" s="57"/>
    </row>
    <row r="63" spans="2:27" s="56" customFormat="1" x14ac:dyDescent="0.3">
      <c r="D63" s="57"/>
      <c r="F63" s="57"/>
    </row>
    <row r="64" spans="2:27" s="56" customFormat="1" x14ac:dyDescent="0.3">
      <c r="D64" s="57"/>
      <c r="F64" s="57"/>
    </row>
    <row r="65" spans="4:6" s="56" customFormat="1" x14ac:dyDescent="0.3">
      <c r="D65" s="57"/>
      <c r="F65" s="57"/>
    </row>
    <row r="66" spans="4:6" s="56" customFormat="1" x14ac:dyDescent="0.3">
      <c r="D66" s="57"/>
      <c r="F66" s="57"/>
    </row>
    <row r="67" spans="4:6" s="56" customFormat="1" x14ac:dyDescent="0.3">
      <c r="D67" s="57"/>
      <c r="F67" s="57"/>
    </row>
    <row r="68" spans="4:6" s="56" customFormat="1" x14ac:dyDescent="0.3">
      <c r="D68" s="57"/>
      <c r="F68" s="57"/>
    </row>
    <row r="69" spans="4:6" s="56" customFormat="1" x14ac:dyDescent="0.3">
      <c r="D69" s="57"/>
      <c r="F69" s="57"/>
    </row>
    <row r="70" spans="4:6" s="56" customFormat="1" x14ac:dyDescent="0.3">
      <c r="D70" s="57"/>
      <c r="F70" s="57"/>
    </row>
    <row r="71" spans="4:6" s="56" customFormat="1" x14ac:dyDescent="0.3">
      <c r="D71" s="57"/>
      <c r="F71" s="57"/>
    </row>
    <row r="72" spans="4:6" s="56" customFormat="1" x14ac:dyDescent="0.3">
      <c r="D72" s="57"/>
      <c r="F72" s="57"/>
    </row>
    <row r="73" spans="4:6" s="56" customFormat="1" x14ac:dyDescent="0.3">
      <c r="D73" s="57"/>
      <c r="F73" s="57"/>
    </row>
    <row r="74" spans="4:6" s="56" customFormat="1" x14ac:dyDescent="0.3">
      <c r="D74" s="57"/>
      <c r="F74" s="57"/>
    </row>
    <row r="75" spans="4:6" s="56" customFormat="1" x14ac:dyDescent="0.3">
      <c r="D75" s="57"/>
      <c r="F75" s="57"/>
    </row>
    <row r="76" spans="4:6" s="56" customFormat="1" x14ac:dyDescent="0.3">
      <c r="D76" s="57"/>
      <c r="F76" s="57"/>
    </row>
    <row r="77" spans="4:6" s="56" customFormat="1" x14ac:dyDescent="0.3">
      <c r="D77" s="57"/>
      <c r="F77" s="57"/>
    </row>
    <row r="78" spans="4:6" s="56" customFormat="1" x14ac:dyDescent="0.3">
      <c r="D78" s="57"/>
      <c r="F78" s="57"/>
    </row>
    <row r="79" spans="4:6" s="56" customFormat="1" x14ac:dyDescent="0.3">
      <c r="D79" s="57"/>
      <c r="F79" s="57"/>
    </row>
    <row r="80" spans="4:6" s="56" customFormat="1" x14ac:dyDescent="0.3">
      <c r="D80" s="57"/>
      <c r="F80" s="57"/>
    </row>
    <row r="81" spans="4:6" s="56" customFormat="1" x14ac:dyDescent="0.3">
      <c r="D81" s="57"/>
      <c r="F81" s="57"/>
    </row>
    <row r="82" spans="4:6" s="56" customFormat="1" x14ac:dyDescent="0.3">
      <c r="D82" s="57"/>
      <c r="F82" s="57"/>
    </row>
    <row r="83" spans="4:6" s="56" customFormat="1" x14ac:dyDescent="0.3">
      <c r="D83" s="57"/>
      <c r="F83" s="57"/>
    </row>
    <row r="84" spans="4:6" s="56" customFormat="1" x14ac:dyDescent="0.3">
      <c r="D84" s="57"/>
      <c r="F84" s="57"/>
    </row>
    <row r="85" spans="4:6" s="56" customFormat="1" x14ac:dyDescent="0.3">
      <c r="D85" s="57"/>
      <c r="F85" s="57"/>
    </row>
    <row r="86" spans="4:6" s="56" customFormat="1" x14ac:dyDescent="0.3">
      <c r="D86" s="57"/>
      <c r="F86" s="57"/>
    </row>
    <row r="87" spans="4:6" s="56" customFormat="1" x14ac:dyDescent="0.3">
      <c r="D87" s="57"/>
      <c r="F87" s="57"/>
    </row>
    <row r="88" spans="4:6" s="56" customFormat="1" x14ac:dyDescent="0.3">
      <c r="D88" s="57"/>
      <c r="F88" s="57"/>
    </row>
    <row r="89" spans="4:6" s="56" customFormat="1" x14ac:dyDescent="0.3">
      <c r="D89" s="57"/>
      <c r="F89" s="57"/>
    </row>
    <row r="90" spans="4:6" s="56" customFormat="1" x14ac:dyDescent="0.3">
      <c r="D90" s="57"/>
      <c r="F90" s="57"/>
    </row>
    <row r="91" spans="4:6" s="56" customFormat="1" x14ac:dyDescent="0.3">
      <c r="D91" s="57"/>
      <c r="F91" s="57"/>
    </row>
    <row r="92" spans="4:6" s="56" customFormat="1" x14ac:dyDescent="0.3">
      <c r="D92" s="57"/>
      <c r="F92" s="57"/>
    </row>
    <row r="93" spans="4:6" s="56" customFormat="1" x14ac:dyDescent="0.3">
      <c r="D93" s="57"/>
      <c r="F93" s="57"/>
    </row>
    <row r="94" spans="4:6" s="56" customFormat="1" x14ac:dyDescent="0.3">
      <c r="D94" s="57"/>
      <c r="F94" s="57"/>
    </row>
    <row r="95" spans="4:6" s="56" customFormat="1" x14ac:dyDescent="0.3">
      <c r="D95" s="57"/>
      <c r="F95" s="57"/>
    </row>
    <row r="96" spans="4:6" s="56" customFormat="1" x14ac:dyDescent="0.3">
      <c r="D96" s="57"/>
      <c r="F96" s="57"/>
    </row>
    <row r="97" spans="4:6" s="56" customFormat="1" x14ac:dyDescent="0.3">
      <c r="D97" s="57"/>
      <c r="F97" s="57"/>
    </row>
    <row r="98" spans="4:6" s="56" customFormat="1" x14ac:dyDescent="0.3">
      <c r="D98" s="57"/>
      <c r="F98" s="57"/>
    </row>
    <row r="99" spans="4:6" s="56" customFormat="1" x14ac:dyDescent="0.3">
      <c r="D99" s="57"/>
      <c r="F99" s="57"/>
    </row>
    <row r="100" spans="4:6" s="56" customFormat="1" x14ac:dyDescent="0.3">
      <c r="D100" s="57"/>
      <c r="F100" s="57"/>
    </row>
    <row r="101" spans="4:6" s="56" customFormat="1" x14ac:dyDescent="0.3">
      <c r="D101" s="57"/>
      <c r="F101" s="57"/>
    </row>
    <row r="102" spans="4:6" s="56" customFormat="1" x14ac:dyDescent="0.3">
      <c r="D102" s="57"/>
      <c r="F102" s="57"/>
    </row>
    <row r="103" spans="4:6" s="56" customFormat="1" x14ac:dyDescent="0.3">
      <c r="D103" s="57"/>
      <c r="F103" s="57"/>
    </row>
    <row r="104" spans="4:6" s="56" customFormat="1" x14ac:dyDescent="0.3">
      <c r="D104" s="57"/>
      <c r="F104" s="57"/>
    </row>
    <row r="105" spans="4:6" s="56" customFormat="1" x14ac:dyDescent="0.3">
      <c r="D105" s="57"/>
      <c r="F105" s="57"/>
    </row>
    <row r="106" spans="4:6" s="56" customFormat="1" x14ac:dyDescent="0.3">
      <c r="D106" s="57"/>
      <c r="F106" s="57"/>
    </row>
    <row r="107" spans="4:6" s="56" customFormat="1" x14ac:dyDescent="0.3">
      <c r="D107" s="57"/>
      <c r="F107" s="57"/>
    </row>
    <row r="108" spans="4:6" s="56" customFormat="1" x14ac:dyDescent="0.3">
      <c r="D108" s="57"/>
      <c r="F108" s="57"/>
    </row>
    <row r="109" spans="4:6" s="56" customFormat="1" x14ac:dyDescent="0.3">
      <c r="D109" s="57"/>
      <c r="F109" s="57"/>
    </row>
    <row r="110" spans="4:6" s="56" customFormat="1" x14ac:dyDescent="0.3">
      <c r="D110" s="57"/>
      <c r="F110" s="57"/>
    </row>
    <row r="111" spans="4:6" s="56" customFormat="1" x14ac:dyDescent="0.3">
      <c r="D111" s="57"/>
      <c r="F111" s="57"/>
    </row>
    <row r="112" spans="4:6" s="56" customFormat="1" x14ac:dyDescent="0.3">
      <c r="D112" s="57"/>
      <c r="F112" s="57"/>
    </row>
    <row r="113" spans="2:6" s="56" customFormat="1" x14ac:dyDescent="0.3">
      <c r="D113" s="57"/>
      <c r="F113" s="57"/>
    </row>
    <row r="114" spans="2:6" s="56" customFormat="1" x14ac:dyDescent="0.3">
      <c r="D114" s="57"/>
      <c r="F114" s="57"/>
    </row>
    <row r="115" spans="2:6" s="56" customFormat="1" x14ac:dyDescent="0.3">
      <c r="D115" s="57"/>
      <c r="F115" s="57"/>
    </row>
    <row r="116" spans="2:6" s="56" customFormat="1" x14ac:dyDescent="0.3">
      <c r="D116" s="57"/>
      <c r="F116" s="57"/>
    </row>
    <row r="117" spans="2:6" s="56" customFormat="1" x14ac:dyDescent="0.3">
      <c r="D117" s="57"/>
      <c r="F117" s="57"/>
    </row>
    <row r="118" spans="2:6" s="56" customFormat="1" x14ac:dyDescent="0.3">
      <c r="D118" s="57"/>
      <c r="F118" s="57"/>
    </row>
    <row r="119" spans="2:6" s="56" customFormat="1" x14ac:dyDescent="0.3">
      <c r="D119" s="57"/>
      <c r="F119" s="57"/>
    </row>
    <row r="120" spans="2:6" s="56" customFormat="1" x14ac:dyDescent="0.3">
      <c r="D120" s="57"/>
      <c r="F120" s="57"/>
    </row>
    <row r="121" spans="2:6" s="56" customFormat="1" x14ac:dyDescent="0.3">
      <c r="D121" s="57"/>
      <c r="F121" s="57"/>
    </row>
    <row r="122" spans="2:6" s="56" customFormat="1" x14ac:dyDescent="0.3">
      <c r="D122" s="57"/>
      <c r="F122" s="57"/>
    </row>
    <row r="123" spans="2:6" s="56" customFormat="1" x14ac:dyDescent="0.3">
      <c r="D123" s="57"/>
      <c r="F123" s="57"/>
    </row>
    <row r="124" spans="2:6" x14ac:dyDescent="0.3">
      <c r="B124" s="31"/>
      <c r="C124" s="56"/>
    </row>
  </sheetData>
  <sheetProtection selectLockedCells="1" selectUnlockedCells="1"/>
  <mergeCells count="5">
    <mergeCell ref="E2:F2"/>
    <mergeCell ref="B1:C1"/>
    <mergeCell ref="E1:F1"/>
    <mergeCell ref="E3:F3"/>
    <mergeCell ref="C5:E5"/>
  </mergeCells>
  <printOptions heading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E123"/>
  <sheetViews>
    <sheetView zoomScale="110" zoomScaleNormal="110" workbookViewId="0">
      <pane ySplit="6" topLeftCell="A7" activePane="bottomLeft" state="frozen"/>
      <selection activeCell="A63" sqref="A63"/>
      <selection pane="bottomLeft" activeCell="G1" sqref="G1:K1"/>
    </sheetView>
  </sheetViews>
  <sheetFormatPr defaultColWidth="9.109375" defaultRowHeight="15.6" x14ac:dyDescent="0.3"/>
  <cols>
    <col min="1" max="1" width="10.6640625" style="43" customWidth="1"/>
    <col min="2" max="2" width="37.33203125" style="31" customWidth="1"/>
    <col min="3" max="3" width="10.88671875" style="58" customWidth="1"/>
    <col min="4" max="4" width="36.6640625" style="31" customWidth="1"/>
    <col min="5" max="5" width="10.6640625" style="58" customWidth="1"/>
    <col min="6" max="6" width="1.6640625" style="31" customWidth="1"/>
    <col min="7" max="7" width="16.44140625" style="31" bestFit="1" customWidth="1"/>
    <col min="8" max="8" width="1.77734375" style="31" customWidth="1"/>
    <col min="9" max="9" width="10.33203125" style="31" bestFit="1" customWidth="1"/>
    <col min="10" max="10" width="1.77734375" style="31" customWidth="1"/>
    <col min="11" max="11" width="8.88671875" style="31" bestFit="1" customWidth="1"/>
    <col min="12" max="12" width="1.6640625" style="31" customWidth="1"/>
    <col min="13" max="16384" width="9.109375" style="31"/>
  </cols>
  <sheetData>
    <row r="1" spans="1:11" x14ac:dyDescent="0.3">
      <c r="A1" s="73" t="s">
        <v>39</v>
      </c>
      <c r="B1" s="73"/>
      <c r="C1" s="29"/>
      <c r="D1" s="73" t="s">
        <v>3</v>
      </c>
      <c r="E1" s="73"/>
      <c r="F1" s="29"/>
      <c r="G1" s="30" t="s">
        <v>61</v>
      </c>
      <c r="I1" s="32" t="s">
        <v>62</v>
      </c>
      <c r="J1" s="33"/>
      <c r="K1" s="32" t="s">
        <v>44</v>
      </c>
    </row>
    <row r="2" spans="1:11" x14ac:dyDescent="0.3">
      <c r="A2" s="34" t="s">
        <v>40</v>
      </c>
      <c r="B2" s="35" t="s">
        <v>41</v>
      </c>
      <c r="C2" s="29"/>
      <c r="D2" s="74">
        <f>B3-A3</f>
        <v>0</v>
      </c>
      <c r="E2" s="74"/>
      <c r="F2" s="29"/>
      <c r="G2" s="36">
        <v>0</v>
      </c>
      <c r="I2" s="37">
        <v>0</v>
      </c>
      <c r="K2" s="38">
        <v>0</v>
      </c>
    </row>
    <row r="3" spans="1:11" x14ac:dyDescent="0.3">
      <c r="A3" s="39">
        <f>OTTOBRE!C3</f>
        <v>0</v>
      </c>
      <c r="B3" s="40">
        <f>G2+I2+K2+I5</f>
        <v>0</v>
      </c>
      <c r="C3" s="29"/>
      <c r="D3" s="75" t="str">
        <f>IF(A3&lt;=B3,"UTILE","PERDITA")</f>
        <v>UTILE</v>
      </c>
      <c r="E3" s="75"/>
      <c r="F3" s="29"/>
    </row>
    <row r="4" spans="1:11" x14ac:dyDescent="0.3">
      <c r="A4" s="33"/>
      <c r="B4" s="33"/>
      <c r="C4" s="31"/>
      <c r="E4" s="31"/>
      <c r="F4" s="29"/>
      <c r="G4" s="41" t="s">
        <v>4</v>
      </c>
      <c r="I4" s="69" t="s">
        <v>38</v>
      </c>
    </row>
    <row r="5" spans="1:11" x14ac:dyDescent="0.3">
      <c r="A5" s="33"/>
      <c r="B5" s="76" t="s">
        <v>58</v>
      </c>
      <c r="C5" s="76"/>
      <c r="D5" s="76"/>
      <c r="E5" s="42"/>
      <c r="F5" s="43"/>
      <c r="G5" s="44">
        <f>C38-E38</f>
        <v>0</v>
      </c>
      <c r="I5" s="71">
        <v>0</v>
      </c>
    </row>
    <row r="6" spans="1:11" x14ac:dyDescent="0.3">
      <c r="B6" s="46" t="s">
        <v>23</v>
      </c>
      <c r="C6" s="47"/>
      <c r="D6" s="34" t="s">
        <v>24</v>
      </c>
      <c r="E6" s="48"/>
      <c r="F6" s="49"/>
      <c r="G6" s="50" t="str">
        <f>IF(E38&lt;=C38,"AVANZO","DISAVANZO")</f>
        <v>AVANZO</v>
      </c>
      <c r="I6" s="34"/>
    </row>
    <row r="7" spans="1:11" x14ac:dyDescent="0.3">
      <c r="A7" s="51">
        <v>44501</v>
      </c>
      <c r="B7" s="72"/>
      <c r="C7" s="72"/>
      <c r="D7" s="72"/>
      <c r="E7" s="72"/>
      <c r="F7" s="29"/>
      <c r="I7" s="33"/>
    </row>
    <row r="8" spans="1:11" x14ac:dyDescent="0.3">
      <c r="A8" s="51">
        <v>44502</v>
      </c>
      <c r="B8" s="72"/>
      <c r="C8" s="72"/>
      <c r="D8" s="72"/>
      <c r="E8" s="72"/>
      <c r="F8" s="29"/>
      <c r="I8" s="33"/>
    </row>
    <row r="9" spans="1:11" x14ac:dyDescent="0.3">
      <c r="A9" s="51">
        <v>44503</v>
      </c>
      <c r="B9" s="72"/>
      <c r="C9" s="72"/>
      <c r="D9" s="72"/>
      <c r="E9" s="72"/>
      <c r="F9" s="29"/>
      <c r="I9" s="33"/>
    </row>
    <row r="10" spans="1:11" x14ac:dyDescent="0.3">
      <c r="A10" s="51">
        <v>44504</v>
      </c>
      <c r="B10" s="72"/>
      <c r="C10" s="72"/>
      <c r="D10" s="72"/>
      <c r="E10" s="72"/>
      <c r="F10" s="29"/>
      <c r="I10" s="33"/>
    </row>
    <row r="11" spans="1:11" x14ac:dyDescent="0.3">
      <c r="A11" s="51">
        <v>44505</v>
      </c>
      <c r="B11" s="72"/>
      <c r="C11" s="72"/>
      <c r="D11" s="72"/>
      <c r="E11" s="72"/>
      <c r="F11" s="29"/>
      <c r="I11" s="33"/>
    </row>
    <row r="12" spans="1:11" x14ac:dyDescent="0.3">
      <c r="A12" s="51">
        <v>44506</v>
      </c>
      <c r="B12" s="72"/>
      <c r="C12" s="72"/>
      <c r="D12" s="72"/>
      <c r="E12" s="72"/>
      <c r="F12" s="29"/>
      <c r="I12" s="33"/>
    </row>
    <row r="13" spans="1:11" x14ac:dyDescent="0.3">
      <c r="A13" s="51">
        <v>44507</v>
      </c>
      <c r="B13" s="72"/>
      <c r="C13" s="72"/>
      <c r="D13" s="72"/>
      <c r="E13" s="72"/>
      <c r="F13" s="29"/>
      <c r="I13" s="33"/>
    </row>
    <row r="14" spans="1:11" x14ac:dyDescent="0.3">
      <c r="A14" s="51">
        <v>44508</v>
      </c>
      <c r="B14" s="72"/>
      <c r="C14" s="72"/>
      <c r="D14" s="72"/>
      <c r="E14" s="72"/>
      <c r="F14" s="29"/>
      <c r="I14" s="33"/>
    </row>
    <row r="15" spans="1:11" x14ac:dyDescent="0.3">
      <c r="A15" s="51">
        <v>44509</v>
      </c>
      <c r="B15" s="72"/>
      <c r="C15" s="72"/>
      <c r="D15" s="72"/>
      <c r="E15" s="72"/>
      <c r="F15" s="29"/>
      <c r="I15" s="33"/>
    </row>
    <row r="16" spans="1:11" x14ac:dyDescent="0.3">
      <c r="A16" s="51">
        <v>44510</v>
      </c>
      <c r="B16" s="72"/>
      <c r="C16" s="72"/>
      <c r="D16" s="72"/>
      <c r="E16" s="72"/>
      <c r="F16" s="29"/>
      <c r="I16" s="33"/>
    </row>
    <row r="17" spans="1:9" x14ac:dyDescent="0.3">
      <c r="A17" s="51">
        <v>44511</v>
      </c>
      <c r="B17" s="72"/>
      <c r="C17" s="72"/>
      <c r="D17" s="72"/>
      <c r="E17" s="72"/>
      <c r="F17" s="29"/>
      <c r="I17" s="33"/>
    </row>
    <row r="18" spans="1:9" x14ac:dyDescent="0.3">
      <c r="A18" s="51">
        <v>44512</v>
      </c>
      <c r="B18" s="72"/>
      <c r="C18" s="72"/>
      <c r="D18" s="72"/>
      <c r="E18" s="72"/>
      <c r="F18" s="29"/>
      <c r="I18" s="33"/>
    </row>
    <row r="19" spans="1:9" x14ac:dyDescent="0.3">
      <c r="A19" s="51">
        <v>44513</v>
      </c>
      <c r="B19" s="72"/>
      <c r="C19" s="72"/>
      <c r="D19" s="72"/>
      <c r="E19" s="72"/>
      <c r="F19" s="29"/>
      <c r="I19" s="33"/>
    </row>
    <row r="20" spans="1:9" x14ac:dyDescent="0.3">
      <c r="A20" s="51">
        <v>44514</v>
      </c>
      <c r="B20" s="72"/>
      <c r="C20" s="72"/>
      <c r="D20" s="72"/>
      <c r="E20" s="72"/>
      <c r="F20" s="29"/>
      <c r="I20" s="33"/>
    </row>
    <row r="21" spans="1:9" x14ac:dyDescent="0.3">
      <c r="A21" s="51">
        <v>44515</v>
      </c>
      <c r="B21" s="72"/>
      <c r="C21" s="72"/>
      <c r="D21" s="72"/>
      <c r="E21" s="72"/>
      <c r="F21" s="29"/>
      <c r="I21" s="33"/>
    </row>
    <row r="22" spans="1:9" x14ac:dyDescent="0.3">
      <c r="A22" s="51">
        <v>44516</v>
      </c>
      <c r="B22" s="72"/>
      <c r="C22" s="72"/>
      <c r="D22" s="72"/>
      <c r="E22" s="72"/>
      <c r="F22" s="29"/>
      <c r="I22" s="33"/>
    </row>
    <row r="23" spans="1:9" x14ac:dyDescent="0.3">
      <c r="A23" s="51">
        <v>44517</v>
      </c>
      <c r="B23" s="72"/>
      <c r="C23" s="72"/>
      <c r="D23" s="72"/>
      <c r="E23" s="72"/>
      <c r="F23" s="29"/>
      <c r="I23" s="33"/>
    </row>
    <row r="24" spans="1:9" x14ac:dyDescent="0.3">
      <c r="A24" s="51">
        <v>44518</v>
      </c>
      <c r="B24" s="72"/>
      <c r="C24" s="72"/>
      <c r="D24" s="72"/>
      <c r="E24" s="72"/>
      <c r="F24" s="29"/>
      <c r="I24" s="33"/>
    </row>
    <row r="25" spans="1:9" x14ac:dyDescent="0.3">
      <c r="A25" s="51">
        <v>44519</v>
      </c>
      <c r="B25" s="72"/>
      <c r="C25" s="72"/>
      <c r="D25" s="72"/>
      <c r="E25" s="72"/>
      <c r="F25" s="29"/>
      <c r="I25" s="33"/>
    </row>
    <row r="26" spans="1:9" x14ac:dyDescent="0.3">
      <c r="A26" s="51">
        <v>44520</v>
      </c>
      <c r="B26" s="72"/>
      <c r="C26" s="72"/>
      <c r="D26" s="72"/>
      <c r="E26" s="72"/>
      <c r="F26" s="29"/>
      <c r="I26" s="33"/>
    </row>
    <row r="27" spans="1:9" x14ac:dyDescent="0.3">
      <c r="A27" s="51">
        <v>44521</v>
      </c>
      <c r="B27" s="72"/>
      <c r="C27" s="72"/>
      <c r="D27" s="72"/>
      <c r="E27" s="72"/>
      <c r="F27" s="29"/>
      <c r="G27" s="33"/>
      <c r="H27" s="33"/>
    </row>
    <row r="28" spans="1:9" x14ac:dyDescent="0.3">
      <c r="A28" s="51">
        <v>44522</v>
      </c>
      <c r="B28" s="72"/>
      <c r="C28" s="72"/>
      <c r="D28" s="72"/>
      <c r="E28" s="72"/>
      <c r="F28" s="29"/>
      <c r="G28" s="33"/>
      <c r="H28" s="33"/>
    </row>
    <row r="29" spans="1:9" x14ac:dyDescent="0.3">
      <c r="A29" s="51">
        <v>44523</v>
      </c>
      <c r="B29" s="72"/>
      <c r="C29" s="72"/>
      <c r="D29" s="72"/>
      <c r="E29" s="72"/>
      <c r="F29" s="29"/>
      <c r="G29" s="33"/>
      <c r="H29" s="33"/>
    </row>
    <row r="30" spans="1:9" x14ac:dyDescent="0.3">
      <c r="A30" s="51">
        <v>44524</v>
      </c>
      <c r="B30" s="72"/>
      <c r="C30" s="72"/>
      <c r="D30" s="72"/>
      <c r="E30" s="72"/>
      <c r="F30" s="29"/>
      <c r="G30" s="33"/>
      <c r="H30" s="33"/>
    </row>
    <row r="31" spans="1:9" x14ac:dyDescent="0.3">
      <c r="A31" s="51">
        <v>44525</v>
      </c>
      <c r="B31" s="72"/>
      <c r="C31" s="72"/>
      <c r="D31" s="72"/>
      <c r="E31" s="72"/>
      <c r="F31" s="29"/>
      <c r="G31" s="33"/>
      <c r="H31" s="33"/>
    </row>
    <row r="32" spans="1:9" x14ac:dyDescent="0.3">
      <c r="A32" s="51">
        <v>44526</v>
      </c>
      <c r="B32" s="72"/>
      <c r="C32" s="72"/>
      <c r="D32" s="72"/>
      <c r="E32" s="72"/>
      <c r="F32" s="29"/>
      <c r="G32" s="33"/>
      <c r="H32" s="33"/>
    </row>
    <row r="33" spans="1:31" ht="17.100000000000001" customHeight="1" x14ac:dyDescent="0.3">
      <c r="A33" s="51">
        <v>44527</v>
      </c>
      <c r="B33" s="72"/>
      <c r="C33" s="72"/>
      <c r="D33" s="72"/>
      <c r="E33" s="72"/>
      <c r="F33" s="29"/>
      <c r="G33" s="33"/>
      <c r="H33" s="33"/>
    </row>
    <row r="34" spans="1:31" ht="17.100000000000001" customHeight="1" x14ac:dyDescent="0.3">
      <c r="A34" s="51">
        <v>44528</v>
      </c>
      <c r="B34" s="72"/>
      <c r="C34" s="72"/>
      <c r="D34" s="72"/>
      <c r="E34" s="72"/>
      <c r="F34" s="29"/>
      <c r="G34" s="33"/>
      <c r="H34" s="33"/>
    </row>
    <row r="35" spans="1:31" x14ac:dyDescent="0.3">
      <c r="A35" s="51">
        <v>44529</v>
      </c>
      <c r="B35" s="72"/>
      <c r="C35" s="72"/>
      <c r="D35" s="72"/>
      <c r="E35" s="72"/>
      <c r="F35" s="29"/>
      <c r="G35" s="33"/>
      <c r="H35" s="33"/>
    </row>
    <row r="36" spans="1:31" x14ac:dyDescent="0.3">
      <c r="A36" s="51">
        <v>44530</v>
      </c>
      <c r="B36" s="72"/>
      <c r="C36" s="72"/>
      <c r="D36" s="72"/>
      <c r="E36" s="72"/>
      <c r="F36" s="29"/>
      <c r="G36" s="33"/>
      <c r="H36" s="33"/>
    </row>
    <row r="37" spans="1:31" ht="17.100000000000001" customHeight="1" x14ac:dyDescent="0.3">
      <c r="A37" s="51"/>
      <c r="B37" s="72"/>
      <c r="C37" s="72"/>
      <c r="D37" s="72"/>
      <c r="E37" s="72"/>
      <c r="F37" s="29"/>
      <c r="G37" s="33"/>
      <c r="H37" s="33"/>
    </row>
    <row r="38" spans="1:31" s="56" customFormat="1" x14ac:dyDescent="0.3">
      <c r="A38" s="31"/>
      <c r="B38" s="53" t="s">
        <v>5</v>
      </c>
      <c r="C38" s="54">
        <f>SUM(C7:C37)</f>
        <v>0</v>
      </c>
      <c r="D38" s="53" t="s">
        <v>6</v>
      </c>
      <c r="E38" s="54">
        <f>SUM(E7:E37)</f>
        <v>0</v>
      </c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</row>
    <row r="39" spans="1:31" s="56" customFormat="1" x14ac:dyDescent="0.3">
      <c r="A39" s="31"/>
      <c r="B39" s="31"/>
      <c r="C39" s="55"/>
      <c r="D39" s="31"/>
      <c r="E39" s="55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56" customFormat="1" x14ac:dyDescent="0.3">
      <c r="A40" s="31"/>
      <c r="B40" s="31"/>
      <c r="C40" s="55"/>
      <c r="D40" s="31"/>
      <c r="E40" s="55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56" customFormat="1" x14ac:dyDescent="0.3">
      <c r="A41" s="31"/>
      <c r="B41" s="31"/>
      <c r="C41" s="55"/>
      <c r="D41" s="31"/>
      <c r="E41" s="55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56" customFormat="1" x14ac:dyDescent="0.3">
      <c r="A42" s="31"/>
      <c r="B42" s="31"/>
      <c r="C42" s="55"/>
      <c r="D42" s="31"/>
      <c r="E42" s="55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56" customFormat="1" x14ac:dyDescent="0.3">
      <c r="A43" s="31"/>
      <c r="B43" s="31"/>
      <c r="C43" s="55"/>
      <c r="D43" s="31"/>
      <c r="E43" s="55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56" customFormat="1" x14ac:dyDescent="0.3">
      <c r="A44" s="31"/>
      <c r="B44" s="31"/>
      <c r="C44" s="55"/>
      <c r="D44" s="31"/>
      <c r="E44" s="55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56" customFormat="1" x14ac:dyDescent="0.3">
      <c r="A45" s="31"/>
      <c r="B45" s="31"/>
      <c r="C45" s="55"/>
      <c r="D45" s="31"/>
      <c r="E45" s="55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</row>
    <row r="46" spans="1:31" s="56" customFormat="1" x14ac:dyDescent="0.3">
      <c r="A46" s="31"/>
      <c r="B46" s="31"/>
      <c r="C46" s="55"/>
      <c r="D46" s="31"/>
      <c r="E46" s="55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</row>
    <row r="47" spans="1:31" s="56" customFormat="1" x14ac:dyDescent="0.3">
      <c r="A47" s="31"/>
      <c r="B47" s="31"/>
      <c r="C47" s="55"/>
      <c r="D47" s="31"/>
      <c r="E47" s="55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</row>
    <row r="48" spans="1:31" s="56" customFormat="1" x14ac:dyDescent="0.3">
      <c r="A48" s="31"/>
      <c r="B48" s="31"/>
      <c r="C48" s="55"/>
      <c r="D48" s="31"/>
      <c r="E48" s="55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</row>
    <row r="49" spans="1:31" s="56" customFormat="1" x14ac:dyDescent="0.3">
      <c r="A49" s="31"/>
      <c r="B49" s="31"/>
      <c r="C49" s="55"/>
      <c r="D49" s="31"/>
      <c r="E49" s="55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</row>
    <row r="50" spans="1:31" s="56" customFormat="1" x14ac:dyDescent="0.3">
      <c r="A50" s="31"/>
      <c r="B50" s="31"/>
      <c r="C50" s="55"/>
      <c r="D50" s="31"/>
      <c r="E50" s="55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</row>
    <row r="51" spans="1:31" s="56" customFormat="1" x14ac:dyDescent="0.3">
      <c r="A51" s="31"/>
      <c r="B51" s="31"/>
      <c r="C51" s="55"/>
      <c r="D51" s="31"/>
      <c r="E51" s="55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</row>
    <row r="52" spans="1:31" s="56" customFormat="1" x14ac:dyDescent="0.3">
      <c r="A52" s="31"/>
      <c r="B52" s="31"/>
      <c r="C52" s="55"/>
      <c r="D52" s="31"/>
      <c r="E52" s="55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</row>
    <row r="53" spans="1:31" s="56" customFormat="1" x14ac:dyDescent="0.3">
      <c r="A53" s="31"/>
      <c r="B53" s="31"/>
      <c r="C53" s="55"/>
      <c r="D53" s="31"/>
      <c r="E53" s="55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</row>
    <row r="54" spans="1:31" s="56" customFormat="1" x14ac:dyDescent="0.3">
      <c r="A54" s="31"/>
      <c r="B54" s="31"/>
      <c r="C54" s="55"/>
      <c r="D54" s="31"/>
      <c r="E54" s="55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</row>
    <row r="55" spans="1:31" s="56" customFormat="1" x14ac:dyDescent="0.3">
      <c r="A55" s="31"/>
      <c r="B55" s="31"/>
      <c r="C55" s="55"/>
      <c r="D55" s="31"/>
      <c r="E55" s="55"/>
      <c r="F55" s="31"/>
      <c r="G55" s="31"/>
      <c r="H55" s="31"/>
      <c r="I55" s="31"/>
      <c r="J55" s="31"/>
      <c r="K55" s="31"/>
    </row>
    <row r="56" spans="1:31" s="56" customFormat="1" x14ac:dyDescent="0.3">
      <c r="A56" s="31"/>
      <c r="B56" s="31"/>
      <c r="C56" s="55"/>
      <c r="D56" s="31"/>
      <c r="E56" s="55"/>
      <c r="F56" s="31"/>
      <c r="G56" s="31"/>
      <c r="H56" s="31"/>
      <c r="I56" s="31"/>
      <c r="J56" s="31"/>
      <c r="K56" s="31"/>
    </row>
    <row r="57" spans="1:31" s="56" customFormat="1" x14ac:dyDescent="0.3">
      <c r="C57" s="57"/>
      <c r="E57" s="57"/>
    </row>
    <row r="58" spans="1:31" s="56" customFormat="1" x14ac:dyDescent="0.3">
      <c r="C58" s="57"/>
      <c r="E58" s="57"/>
    </row>
    <row r="59" spans="1:31" s="56" customFormat="1" x14ac:dyDescent="0.3">
      <c r="C59" s="57"/>
      <c r="E59" s="57"/>
    </row>
    <row r="60" spans="1:31" s="56" customFormat="1" x14ac:dyDescent="0.3">
      <c r="C60" s="57"/>
      <c r="E60" s="57"/>
    </row>
    <row r="61" spans="1:31" s="56" customFormat="1" x14ac:dyDescent="0.3">
      <c r="C61" s="57"/>
      <c r="E61" s="57"/>
    </row>
    <row r="62" spans="1:31" s="56" customFormat="1" x14ac:dyDescent="0.3">
      <c r="C62" s="57"/>
      <c r="E62" s="57"/>
    </row>
    <row r="63" spans="1:31" s="56" customFormat="1" x14ac:dyDescent="0.3">
      <c r="C63" s="57"/>
      <c r="E63" s="57"/>
    </row>
    <row r="64" spans="1:31" s="56" customFormat="1" x14ac:dyDescent="0.3">
      <c r="C64" s="57"/>
      <c r="E64" s="57"/>
    </row>
    <row r="65" spans="3:5" s="56" customFormat="1" x14ac:dyDescent="0.3">
      <c r="C65" s="57"/>
      <c r="E65" s="57"/>
    </row>
    <row r="66" spans="3:5" s="56" customFormat="1" x14ac:dyDescent="0.3">
      <c r="C66" s="57"/>
      <c r="E66" s="57"/>
    </row>
    <row r="67" spans="3:5" s="56" customFormat="1" x14ac:dyDescent="0.3">
      <c r="C67" s="57"/>
      <c r="E67" s="57"/>
    </row>
    <row r="68" spans="3:5" s="56" customFormat="1" x14ac:dyDescent="0.3">
      <c r="C68" s="57"/>
      <c r="E68" s="57"/>
    </row>
    <row r="69" spans="3:5" s="56" customFormat="1" x14ac:dyDescent="0.3">
      <c r="C69" s="57"/>
      <c r="E69" s="57"/>
    </row>
    <row r="70" spans="3:5" s="56" customFormat="1" x14ac:dyDescent="0.3">
      <c r="C70" s="57"/>
      <c r="E70" s="57"/>
    </row>
    <row r="71" spans="3:5" s="56" customFormat="1" x14ac:dyDescent="0.3">
      <c r="C71" s="57"/>
      <c r="E71" s="57"/>
    </row>
    <row r="72" spans="3:5" s="56" customFormat="1" x14ac:dyDescent="0.3">
      <c r="C72" s="57"/>
      <c r="E72" s="57"/>
    </row>
    <row r="73" spans="3:5" s="56" customFormat="1" x14ac:dyDescent="0.3">
      <c r="C73" s="57"/>
      <c r="E73" s="57"/>
    </row>
    <row r="74" spans="3:5" s="56" customFormat="1" x14ac:dyDescent="0.3">
      <c r="C74" s="57"/>
      <c r="E74" s="57"/>
    </row>
    <row r="75" spans="3:5" s="56" customFormat="1" x14ac:dyDescent="0.3">
      <c r="C75" s="57"/>
      <c r="E75" s="57"/>
    </row>
    <row r="76" spans="3:5" s="56" customFormat="1" x14ac:dyDescent="0.3">
      <c r="C76" s="57"/>
      <c r="E76" s="57"/>
    </row>
    <row r="77" spans="3:5" s="56" customFormat="1" x14ac:dyDescent="0.3">
      <c r="C77" s="57"/>
      <c r="E77" s="57"/>
    </row>
    <row r="78" spans="3:5" s="56" customFormat="1" x14ac:dyDescent="0.3">
      <c r="C78" s="57"/>
      <c r="E78" s="57"/>
    </row>
    <row r="79" spans="3:5" s="56" customFormat="1" x14ac:dyDescent="0.3">
      <c r="C79" s="57"/>
      <c r="E79" s="57"/>
    </row>
    <row r="80" spans="3:5" s="56" customFormat="1" x14ac:dyDescent="0.3">
      <c r="C80" s="57"/>
      <c r="E80" s="57"/>
    </row>
    <row r="81" spans="3:5" s="56" customFormat="1" x14ac:dyDescent="0.3">
      <c r="C81" s="57"/>
      <c r="E81" s="57"/>
    </row>
    <row r="82" spans="3:5" s="56" customFormat="1" x14ac:dyDescent="0.3">
      <c r="C82" s="57"/>
      <c r="E82" s="57"/>
    </row>
    <row r="83" spans="3:5" s="56" customFormat="1" x14ac:dyDescent="0.3">
      <c r="C83" s="57"/>
      <c r="E83" s="57"/>
    </row>
    <row r="84" spans="3:5" s="56" customFormat="1" x14ac:dyDescent="0.3">
      <c r="C84" s="57"/>
      <c r="E84" s="57"/>
    </row>
    <row r="85" spans="3:5" s="56" customFormat="1" x14ac:dyDescent="0.3">
      <c r="C85" s="57"/>
      <c r="E85" s="57"/>
    </row>
    <row r="86" spans="3:5" s="56" customFormat="1" x14ac:dyDescent="0.3">
      <c r="C86" s="57"/>
      <c r="E86" s="57"/>
    </row>
    <row r="87" spans="3:5" s="56" customFormat="1" x14ac:dyDescent="0.3">
      <c r="C87" s="57"/>
      <c r="E87" s="57"/>
    </row>
    <row r="88" spans="3:5" s="56" customFormat="1" x14ac:dyDescent="0.3">
      <c r="C88" s="57"/>
      <c r="E88" s="57"/>
    </row>
    <row r="89" spans="3:5" s="56" customFormat="1" x14ac:dyDescent="0.3">
      <c r="C89" s="57"/>
      <c r="E89" s="57"/>
    </row>
    <row r="90" spans="3:5" s="56" customFormat="1" x14ac:dyDescent="0.3">
      <c r="C90" s="57"/>
      <c r="E90" s="57"/>
    </row>
    <row r="91" spans="3:5" s="56" customFormat="1" x14ac:dyDescent="0.3">
      <c r="C91" s="57"/>
      <c r="E91" s="57"/>
    </row>
    <row r="92" spans="3:5" s="56" customFormat="1" x14ac:dyDescent="0.3">
      <c r="C92" s="57"/>
      <c r="E92" s="57"/>
    </row>
    <row r="93" spans="3:5" s="56" customFormat="1" x14ac:dyDescent="0.3">
      <c r="C93" s="57"/>
      <c r="E93" s="57"/>
    </row>
    <row r="94" spans="3:5" s="56" customFormat="1" x14ac:dyDescent="0.3">
      <c r="C94" s="57"/>
      <c r="E94" s="57"/>
    </row>
    <row r="95" spans="3:5" s="56" customFormat="1" x14ac:dyDescent="0.3">
      <c r="C95" s="57"/>
      <c r="E95" s="57"/>
    </row>
    <row r="96" spans="3:5" s="56" customFormat="1" x14ac:dyDescent="0.3">
      <c r="C96" s="57"/>
      <c r="E96" s="57"/>
    </row>
    <row r="97" spans="3:5" s="56" customFormat="1" x14ac:dyDescent="0.3">
      <c r="C97" s="57"/>
      <c r="E97" s="57"/>
    </row>
    <row r="98" spans="3:5" s="56" customFormat="1" x14ac:dyDescent="0.3">
      <c r="C98" s="57"/>
      <c r="E98" s="57"/>
    </row>
    <row r="99" spans="3:5" s="56" customFormat="1" x14ac:dyDescent="0.3">
      <c r="C99" s="57"/>
      <c r="E99" s="57"/>
    </row>
    <row r="100" spans="3:5" s="56" customFormat="1" x14ac:dyDescent="0.3">
      <c r="C100" s="57"/>
      <c r="E100" s="57"/>
    </row>
    <row r="101" spans="3:5" s="56" customFormat="1" x14ac:dyDescent="0.3">
      <c r="C101" s="57"/>
      <c r="E101" s="57"/>
    </row>
    <row r="102" spans="3:5" s="56" customFormat="1" x14ac:dyDescent="0.3">
      <c r="C102" s="57"/>
      <c r="E102" s="57"/>
    </row>
    <row r="103" spans="3:5" s="56" customFormat="1" x14ac:dyDescent="0.3">
      <c r="C103" s="57"/>
      <c r="E103" s="57"/>
    </row>
    <row r="104" spans="3:5" s="56" customFormat="1" x14ac:dyDescent="0.3">
      <c r="C104" s="57"/>
      <c r="E104" s="57"/>
    </row>
    <row r="105" spans="3:5" s="56" customFormat="1" x14ac:dyDescent="0.3">
      <c r="C105" s="57"/>
      <c r="E105" s="57"/>
    </row>
    <row r="106" spans="3:5" s="56" customFormat="1" x14ac:dyDescent="0.3">
      <c r="C106" s="57"/>
      <c r="E106" s="57"/>
    </row>
    <row r="107" spans="3:5" s="56" customFormat="1" x14ac:dyDescent="0.3">
      <c r="C107" s="57"/>
      <c r="E107" s="57"/>
    </row>
    <row r="108" spans="3:5" s="56" customFormat="1" x14ac:dyDescent="0.3">
      <c r="C108" s="57"/>
      <c r="E108" s="57"/>
    </row>
    <row r="109" spans="3:5" s="56" customFormat="1" x14ac:dyDescent="0.3">
      <c r="C109" s="57"/>
      <c r="E109" s="57"/>
    </row>
    <row r="110" spans="3:5" s="56" customFormat="1" x14ac:dyDescent="0.3">
      <c r="C110" s="57"/>
      <c r="E110" s="57"/>
    </row>
    <row r="111" spans="3:5" s="56" customFormat="1" x14ac:dyDescent="0.3">
      <c r="C111" s="57"/>
      <c r="E111" s="57"/>
    </row>
    <row r="112" spans="3:5" s="56" customFormat="1" x14ac:dyDescent="0.3">
      <c r="C112" s="57"/>
      <c r="E112" s="57"/>
    </row>
    <row r="113" spans="1:5" s="56" customFormat="1" x14ac:dyDescent="0.3">
      <c r="C113" s="57"/>
      <c r="E113" s="57"/>
    </row>
    <row r="114" spans="1:5" s="56" customFormat="1" x14ac:dyDescent="0.3">
      <c r="C114" s="57"/>
      <c r="E114" s="57"/>
    </row>
    <row r="115" spans="1:5" s="56" customFormat="1" x14ac:dyDescent="0.3">
      <c r="C115" s="57"/>
      <c r="E115" s="57"/>
    </row>
    <row r="116" spans="1:5" s="56" customFormat="1" x14ac:dyDescent="0.3">
      <c r="C116" s="57"/>
      <c r="E116" s="57"/>
    </row>
    <row r="117" spans="1:5" s="56" customFormat="1" x14ac:dyDescent="0.3">
      <c r="C117" s="57"/>
      <c r="E117" s="57"/>
    </row>
    <row r="118" spans="1:5" s="56" customFormat="1" x14ac:dyDescent="0.3">
      <c r="C118" s="57"/>
      <c r="E118" s="57"/>
    </row>
    <row r="119" spans="1:5" s="56" customFormat="1" x14ac:dyDescent="0.3">
      <c r="C119" s="57"/>
      <c r="E119" s="57"/>
    </row>
    <row r="120" spans="1:5" s="56" customFormat="1" x14ac:dyDescent="0.3">
      <c r="C120" s="57"/>
      <c r="E120" s="57"/>
    </row>
    <row r="121" spans="1:5" s="56" customFormat="1" x14ac:dyDescent="0.3">
      <c r="C121" s="57"/>
      <c r="E121" s="57"/>
    </row>
    <row r="122" spans="1:5" s="56" customFormat="1" x14ac:dyDescent="0.3">
      <c r="C122" s="57"/>
      <c r="E122" s="57"/>
    </row>
    <row r="123" spans="1:5" x14ac:dyDescent="0.3">
      <c r="A123" s="31"/>
      <c r="B123" s="56"/>
    </row>
  </sheetData>
  <sheetProtection selectLockedCells="1" selectUnlockedCells="1"/>
  <mergeCells count="5">
    <mergeCell ref="D3:E3"/>
    <mergeCell ref="B5:D5"/>
    <mergeCell ref="D2:E2"/>
    <mergeCell ref="A1:B1"/>
    <mergeCell ref="D1:E1"/>
  </mergeCells>
  <printOptions heading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F125"/>
  <sheetViews>
    <sheetView zoomScale="110" zoomScaleNormal="110" workbookViewId="0">
      <pane ySplit="6" topLeftCell="A7" activePane="bottomLeft" state="frozen"/>
      <selection pane="bottomLeft" activeCell="G1" sqref="G1:K1"/>
    </sheetView>
  </sheetViews>
  <sheetFormatPr defaultColWidth="9.109375" defaultRowHeight="15.6" x14ac:dyDescent="0.3"/>
  <cols>
    <col min="1" max="1" width="10.6640625" style="43" customWidth="1"/>
    <col min="2" max="2" width="38.33203125" style="31" bestFit="1" customWidth="1"/>
    <col min="3" max="3" width="10.88671875" style="58" customWidth="1"/>
    <col min="4" max="4" width="38.88671875" style="31" bestFit="1" customWidth="1"/>
    <col min="5" max="5" width="10.6640625" style="58" customWidth="1"/>
    <col min="6" max="6" width="1.6640625" style="31" customWidth="1"/>
    <col min="7" max="7" width="14.77734375" style="31" bestFit="1" customWidth="1"/>
    <col min="8" max="8" width="1.77734375" style="31" customWidth="1"/>
    <col min="9" max="9" width="10.33203125" style="31" bestFit="1" customWidth="1"/>
    <col min="10" max="10" width="1.77734375" style="31" customWidth="1"/>
    <col min="11" max="11" width="8.88671875" style="31" bestFit="1" customWidth="1"/>
    <col min="12" max="12" width="1.6640625" style="31" customWidth="1"/>
    <col min="13" max="16384" width="9.109375" style="31"/>
  </cols>
  <sheetData>
    <row r="1" spans="1:11" x14ac:dyDescent="0.3">
      <c r="A1" s="73" t="s">
        <v>39</v>
      </c>
      <c r="B1" s="73"/>
      <c r="C1" s="29"/>
      <c r="D1" s="73" t="s">
        <v>3</v>
      </c>
      <c r="E1" s="73"/>
      <c r="F1" s="29"/>
      <c r="G1" s="30" t="s">
        <v>61</v>
      </c>
      <c r="I1" s="32" t="s">
        <v>62</v>
      </c>
      <c r="J1" s="33"/>
      <c r="K1" s="32" t="s">
        <v>44</v>
      </c>
    </row>
    <row r="2" spans="1:11" x14ac:dyDescent="0.3">
      <c r="A2" s="34" t="s">
        <v>40</v>
      </c>
      <c r="B2" s="35" t="s">
        <v>41</v>
      </c>
      <c r="C2" s="29"/>
      <c r="D2" s="74">
        <f>B3-A3</f>
        <v>0</v>
      </c>
      <c r="E2" s="74"/>
      <c r="F2" s="29"/>
      <c r="G2" s="36">
        <v>0</v>
      </c>
      <c r="I2" s="37">
        <v>0</v>
      </c>
      <c r="K2" s="38">
        <v>0</v>
      </c>
    </row>
    <row r="3" spans="1:11" x14ac:dyDescent="0.3">
      <c r="A3" s="39">
        <f>NOVEMBRE!B3</f>
        <v>0</v>
      </c>
      <c r="B3" s="40">
        <f>G2+I2+K2+I5</f>
        <v>0</v>
      </c>
      <c r="C3" s="29"/>
      <c r="D3" s="75" t="str">
        <f>IF(A3&lt;=B3,"UTILE","PERDITA")</f>
        <v>UTILE</v>
      </c>
      <c r="E3" s="75"/>
      <c r="F3" s="29"/>
    </row>
    <row r="4" spans="1:11" x14ac:dyDescent="0.3">
      <c r="A4" s="33"/>
      <c r="B4" s="33"/>
      <c r="C4" s="31"/>
      <c r="E4" s="31"/>
      <c r="F4" s="29"/>
      <c r="G4" s="62" t="s">
        <v>4</v>
      </c>
      <c r="I4" s="30" t="s">
        <v>38</v>
      </c>
      <c r="K4" s="63"/>
    </row>
    <row r="5" spans="1:11" x14ac:dyDescent="0.3">
      <c r="A5" s="33"/>
      <c r="B5" s="76" t="s">
        <v>58</v>
      </c>
      <c r="C5" s="76"/>
      <c r="D5" s="76"/>
      <c r="E5" s="42"/>
      <c r="F5" s="43"/>
      <c r="G5" s="64">
        <f>C39-E39</f>
        <v>0</v>
      </c>
      <c r="H5" s="43"/>
      <c r="I5" s="45">
        <v>0</v>
      </c>
      <c r="K5" s="63"/>
    </row>
    <row r="6" spans="1:11" x14ac:dyDescent="0.3">
      <c r="B6" s="46" t="s">
        <v>23</v>
      </c>
      <c r="C6" s="47"/>
      <c r="D6" s="34" t="s">
        <v>24</v>
      </c>
      <c r="E6" s="48"/>
      <c r="F6" s="49"/>
      <c r="G6" s="65" t="str">
        <f>IF(E141&lt;=C141,"AVANZO","DISAVANZO")</f>
        <v>AVANZO</v>
      </c>
      <c r="H6" s="34"/>
      <c r="I6" s="34"/>
      <c r="K6" s="66"/>
    </row>
    <row r="7" spans="1:11" ht="17.100000000000001" customHeight="1" x14ac:dyDescent="0.3">
      <c r="A7" s="51">
        <v>44531</v>
      </c>
      <c r="B7" s="72"/>
      <c r="C7" s="72"/>
      <c r="D7" s="72"/>
      <c r="E7" s="72"/>
      <c r="F7" s="29"/>
      <c r="I7" s="33"/>
      <c r="K7" s="63"/>
    </row>
    <row r="8" spans="1:11" x14ac:dyDescent="0.3">
      <c r="A8" s="51">
        <v>44532</v>
      </c>
      <c r="B8" s="72"/>
      <c r="C8" s="72"/>
      <c r="D8" s="72"/>
      <c r="E8" s="72"/>
      <c r="F8" s="29"/>
      <c r="I8" s="33"/>
      <c r="K8" s="63"/>
    </row>
    <row r="9" spans="1:11" x14ac:dyDescent="0.3">
      <c r="A9" s="51">
        <v>44533</v>
      </c>
      <c r="B9" s="72"/>
      <c r="C9" s="72"/>
      <c r="D9" s="72"/>
      <c r="E9" s="72"/>
      <c r="F9" s="29"/>
      <c r="I9" s="33"/>
      <c r="K9" s="63"/>
    </row>
    <row r="10" spans="1:11" x14ac:dyDescent="0.3">
      <c r="A10" s="51">
        <v>44534</v>
      </c>
      <c r="B10" s="72"/>
      <c r="C10" s="72"/>
      <c r="D10" s="72"/>
      <c r="E10" s="72"/>
      <c r="F10" s="29"/>
      <c r="G10" s="33"/>
      <c r="H10" s="33"/>
      <c r="K10" s="63"/>
    </row>
    <row r="11" spans="1:11" x14ac:dyDescent="0.3">
      <c r="A11" s="51">
        <v>44535</v>
      </c>
      <c r="B11" s="72"/>
      <c r="C11" s="72"/>
      <c r="D11" s="72"/>
      <c r="E11" s="72"/>
      <c r="F11" s="29"/>
      <c r="G11" s="33"/>
      <c r="H11" s="33"/>
      <c r="K11" s="63"/>
    </row>
    <row r="12" spans="1:11" x14ac:dyDescent="0.3">
      <c r="A12" s="51">
        <v>44536</v>
      </c>
      <c r="B12" s="72"/>
      <c r="C12" s="72"/>
      <c r="D12" s="72"/>
      <c r="E12" s="72"/>
      <c r="F12" s="29"/>
      <c r="G12" s="33"/>
      <c r="H12" s="33"/>
      <c r="K12" s="63"/>
    </row>
    <row r="13" spans="1:11" x14ac:dyDescent="0.3">
      <c r="A13" s="51">
        <v>44537</v>
      </c>
      <c r="B13" s="72"/>
      <c r="C13" s="72"/>
      <c r="D13" s="72"/>
      <c r="E13" s="72"/>
      <c r="F13" s="29"/>
      <c r="G13" s="33"/>
      <c r="H13" s="33"/>
      <c r="K13" s="63"/>
    </row>
    <row r="14" spans="1:11" x14ac:dyDescent="0.3">
      <c r="A14" s="51">
        <v>44538</v>
      </c>
      <c r="B14" s="72"/>
      <c r="C14" s="72"/>
      <c r="D14" s="72"/>
      <c r="E14" s="72"/>
      <c r="F14" s="29"/>
      <c r="G14" s="33"/>
      <c r="H14" s="33"/>
      <c r="K14" s="63"/>
    </row>
    <row r="15" spans="1:11" x14ac:dyDescent="0.3">
      <c r="A15" s="51">
        <v>44539</v>
      </c>
      <c r="B15" s="72"/>
      <c r="C15" s="72"/>
      <c r="D15" s="72"/>
      <c r="E15" s="72"/>
      <c r="F15" s="29"/>
      <c r="G15" s="33"/>
      <c r="H15" s="33"/>
      <c r="K15" s="63"/>
    </row>
    <row r="16" spans="1:11" x14ac:dyDescent="0.3">
      <c r="A16" s="51">
        <v>44540</v>
      </c>
      <c r="B16" s="72"/>
      <c r="C16" s="72"/>
      <c r="D16" s="72"/>
      <c r="E16" s="72"/>
      <c r="F16" s="29"/>
      <c r="G16" s="33"/>
      <c r="H16" s="33"/>
      <c r="K16" s="63"/>
    </row>
    <row r="17" spans="1:11" x14ac:dyDescent="0.3">
      <c r="A17" s="51">
        <v>44541</v>
      </c>
      <c r="B17" s="72"/>
      <c r="C17" s="72"/>
      <c r="D17" s="72"/>
      <c r="E17" s="72"/>
      <c r="F17" s="29"/>
      <c r="G17" s="33"/>
      <c r="H17" s="33"/>
      <c r="K17" s="63"/>
    </row>
    <row r="18" spans="1:11" x14ac:dyDescent="0.3">
      <c r="A18" s="51">
        <v>44542</v>
      </c>
      <c r="B18" s="72"/>
      <c r="C18" s="72"/>
      <c r="D18" s="72"/>
      <c r="E18" s="72"/>
      <c r="F18" s="29"/>
      <c r="G18" s="33"/>
      <c r="H18" s="33"/>
      <c r="K18" s="63"/>
    </row>
    <row r="19" spans="1:11" x14ac:dyDescent="0.3">
      <c r="A19" s="51">
        <v>44543</v>
      </c>
      <c r="B19" s="72"/>
      <c r="C19" s="72"/>
      <c r="D19" s="72"/>
      <c r="E19" s="72"/>
      <c r="F19" s="29"/>
      <c r="G19" s="33"/>
      <c r="H19" s="33"/>
      <c r="K19" s="63"/>
    </row>
    <row r="20" spans="1:11" x14ac:dyDescent="0.3">
      <c r="A20" s="51">
        <v>44544</v>
      </c>
      <c r="B20" s="72"/>
      <c r="C20" s="72"/>
      <c r="D20" s="72"/>
      <c r="E20" s="72"/>
      <c r="F20" s="29"/>
      <c r="G20" s="33"/>
      <c r="H20" s="33"/>
      <c r="K20" s="63"/>
    </row>
    <row r="21" spans="1:11" x14ac:dyDescent="0.3">
      <c r="A21" s="51">
        <v>44545</v>
      </c>
      <c r="B21" s="72"/>
      <c r="C21" s="72"/>
      <c r="D21" s="72"/>
      <c r="E21" s="72"/>
      <c r="F21" s="29"/>
      <c r="G21" s="33"/>
      <c r="H21" s="33"/>
      <c r="K21" s="63"/>
    </row>
    <row r="22" spans="1:11" x14ac:dyDescent="0.3">
      <c r="A22" s="51">
        <v>44546</v>
      </c>
      <c r="B22" s="72"/>
      <c r="C22" s="72"/>
      <c r="D22" s="72"/>
      <c r="E22" s="72"/>
      <c r="F22" s="29"/>
      <c r="G22" s="33"/>
      <c r="H22" s="33"/>
      <c r="K22" s="63"/>
    </row>
    <row r="23" spans="1:11" ht="17.100000000000001" customHeight="1" x14ac:dyDescent="0.3">
      <c r="A23" s="51">
        <v>44547</v>
      </c>
      <c r="B23" s="72"/>
      <c r="C23" s="72"/>
      <c r="D23" s="72"/>
      <c r="E23" s="72"/>
      <c r="F23" s="29"/>
      <c r="G23" s="33"/>
      <c r="H23" s="33"/>
      <c r="K23" s="63"/>
    </row>
    <row r="24" spans="1:11" ht="17.100000000000001" customHeight="1" x14ac:dyDescent="0.3">
      <c r="A24" s="51">
        <v>44548</v>
      </c>
      <c r="B24" s="72"/>
      <c r="C24" s="72"/>
      <c r="D24" s="72"/>
      <c r="E24" s="72"/>
      <c r="F24" s="29"/>
      <c r="G24" s="33"/>
      <c r="H24" s="33"/>
      <c r="K24" s="63"/>
    </row>
    <row r="25" spans="1:11" ht="17.100000000000001" customHeight="1" x14ac:dyDescent="0.3">
      <c r="A25" s="51">
        <v>44549</v>
      </c>
      <c r="B25" s="72"/>
      <c r="C25" s="72"/>
      <c r="D25" s="72"/>
      <c r="E25" s="72"/>
      <c r="F25" s="29"/>
      <c r="G25" s="33"/>
      <c r="H25" s="33"/>
      <c r="K25" s="63"/>
    </row>
    <row r="26" spans="1:11" ht="17.100000000000001" customHeight="1" x14ac:dyDescent="0.3">
      <c r="A26" s="51">
        <v>44550</v>
      </c>
      <c r="B26" s="72"/>
      <c r="C26" s="72"/>
      <c r="D26" s="72"/>
      <c r="E26" s="72"/>
      <c r="F26" s="29"/>
      <c r="G26" s="33"/>
      <c r="H26" s="33"/>
      <c r="K26" s="63"/>
    </row>
    <row r="27" spans="1:11" ht="17.100000000000001" customHeight="1" x14ac:dyDescent="0.3">
      <c r="A27" s="51">
        <v>44551</v>
      </c>
      <c r="B27" s="72"/>
      <c r="C27" s="72"/>
      <c r="D27" s="72"/>
      <c r="E27" s="72"/>
      <c r="F27" s="29"/>
      <c r="G27" s="33"/>
      <c r="H27" s="33"/>
      <c r="K27" s="63"/>
    </row>
    <row r="28" spans="1:11" ht="17.100000000000001" customHeight="1" x14ac:dyDescent="0.3">
      <c r="A28" s="51">
        <v>44552</v>
      </c>
      <c r="B28" s="72"/>
      <c r="C28" s="72"/>
      <c r="D28" s="72"/>
      <c r="E28" s="72"/>
      <c r="F28" s="29"/>
      <c r="G28" s="33"/>
      <c r="H28" s="33"/>
      <c r="K28" s="63"/>
    </row>
    <row r="29" spans="1:11" ht="17.100000000000001" customHeight="1" x14ac:dyDescent="0.3">
      <c r="A29" s="51">
        <v>44553</v>
      </c>
      <c r="B29" s="72"/>
      <c r="C29" s="72"/>
      <c r="D29" s="72"/>
      <c r="E29" s="72"/>
      <c r="F29" s="29"/>
      <c r="G29" s="33"/>
      <c r="H29" s="33"/>
      <c r="K29" s="63"/>
    </row>
    <row r="30" spans="1:11" ht="17.100000000000001" customHeight="1" x14ac:dyDescent="0.3">
      <c r="A30" s="51">
        <v>44554</v>
      </c>
      <c r="B30" s="72"/>
      <c r="C30" s="72"/>
      <c r="D30" s="72"/>
      <c r="E30" s="72"/>
      <c r="F30" s="29"/>
      <c r="G30" s="33"/>
      <c r="H30" s="33"/>
      <c r="K30" s="63"/>
    </row>
    <row r="31" spans="1:11" ht="17.100000000000001" customHeight="1" x14ac:dyDescent="0.3">
      <c r="A31" s="51">
        <v>44555</v>
      </c>
      <c r="B31" s="72"/>
      <c r="C31" s="72"/>
      <c r="D31" s="72"/>
      <c r="E31" s="72"/>
      <c r="F31" s="29"/>
      <c r="G31" s="33"/>
      <c r="H31" s="33"/>
      <c r="K31" s="63"/>
    </row>
    <row r="32" spans="1:11" ht="17.100000000000001" customHeight="1" x14ac:dyDescent="0.3">
      <c r="A32" s="51">
        <v>44556</v>
      </c>
      <c r="B32" s="72"/>
      <c r="C32" s="72"/>
      <c r="D32" s="72"/>
      <c r="E32" s="72"/>
      <c r="F32" s="29"/>
      <c r="G32" s="33"/>
      <c r="H32" s="33"/>
      <c r="K32" s="63"/>
    </row>
    <row r="33" spans="1:32" ht="17.100000000000001" customHeight="1" x14ac:dyDescent="0.3">
      <c r="A33" s="51">
        <v>44557</v>
      </c>
      <c r="B33" s="72"/>
      <c r="C33" s="72"/>
      <c r="D33" s="72"/>
      <c r="E33" s="72"/>
      <c r="F33" s="29"/>
      <c r="G33" s="33"/>
      <c r="H33" s="33"/>
      <c r="K33" s="63"/>
    </row>
    <row r="34" spans="1:32" ht="17.100000000000001" customHeight="1" x14ac:dyDescent="0.3">
      <c r="A34" s="51">
        <v>44558</v>
      </c>
      <c r="B34" s="72"/>
      <c r="C34" s="72"/>
      <c r="D34" s="72"/>
      <c r="E34" s="72"/>
      <c r="F34" s="29"/>
      <c r="G34" s="33"/>
      <c r="H34" s="33"/>
      <c r="K34" s="63"/>
    </row>
    <row r="35" spans="1:32" ht="17.100000000000001" customHeight="1" x14ac:dyDescent="0.3">
      <c r="A35" s="51">
        <v>44559</v>
      </c>
      <c r="B35" s="72"/>
      <c r="C35" s="72"/>
      <c r="D35" s="72"/>
      <c r="E35" s="72"/>
      <c r="F35" s="29"/>
      <c r="G35" s="33"/>
      <c r="H35" s="33"/>
      <c r="K35" s="63"/>
    </row>
    <row r="36" spans="1:32" ht="17.100000000000001" customHeight="1" x14ac:dyDescent="0.3">
      <c r="A36" s="51">
        <v>44560</v>
      </c>
      <c r="B36" s="72"/>
      <c r="C36" s="72"/>
      <c r="D36" s="72"/>
      <c r="E36" s="72"/>
      <c r="F36" s="29"/>
      <c r="G36" s="33"/>
      <c r="H36" s="33"/>
      <c r="K36" s="63"/>
    </row>
    <row r="37" spans="1:32" ht="17.100000000000001" customHeight="1" x14ac:dyDescent="0.3">
      <c r="A37" s="51">
        <v>44561</v>
      </c>
      <c r="B37" s="72"/>
      <c r="C37" s="72"/>
      <c r="D37" s="72"/>
      <c r="E37" s="72"/>
      <c r="F37" s="29"/>
      <c r="G37" s="33"/>
      <c r="H37" s="33"/>
      <c r="K37" s="63"/>
    </row>
    <row r="38" spans="1:32" x14ac:dyDescent="0.3">
      <c r="A38" s="51"/>
      <c r="B38" s="72"/>
      <c r="C38" s="72"/>
      <c r="D38" s="72"/>
      <c r="E38" s="72"/>
      <c r="F38" s="29"/>
      <c r="G38" s="33"/>
      <c r="H38" s="33"/>
      <c r="K38" s="63"/>
    </row>
    <row r="39" spans="1:32" x14ac:dyDescent="0.3">
      <c r="A39" s="51"/>
      <c r="B39" s="53" t="s">
        <v>5</v>
      </c>
      <c r="C39" s="54">
        <f>SUM(C7:C38)</f>
        <v>0</v>
      </c>
      <c r="D39" s="53" t="s">
        <v>6</v>
      </c>
      <c r="E39" s="54">
        <f>SUM(E7:E38)</f>
        <v>0</v>
      </c>
    </row>
    <row r="40" spans="1:32" s="56" customFormat="1" x14ac:dyDescent="0.3">
      <c r="A40" s="51"/>
      <c r="B40" s="31"/>
      <c r="C40" s="55"/>
      <c r="D40" s="31"/>
      <c r="E40" s="55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</row>
    <row r="41" spans="1:32" s="56" customFormat="1" x14ac:dyDescent="0.3">
      <c r="A41" s="51"/>
      <c r="B41" s="31"/>
      <c r="C41" s="55"/>
      <c r="D41" s="31"/>
      <c r="E41" s="55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</row>
    <row r="42" spans="1:32" s="56" customFormat="1" x14ac:dyDescent="0.3">
      <c r="A42" s="31"/>
      <c r="B42" s="31"/>
      <c r="C42" s="55"/>
      <c r="D42" s="31"/>
      <c r="E42" s="55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</row>
    <row r="43" spans="1:32" s="56" customFormat="1" x14ac:dyDescent="0.3">
      <c r="A43" s="31"/>
      <c r="B43" s="31"/>
      <c r="C43" s="55"/>
      <c r="D43" s="31"/>
      <c r="E43" s="55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</row>
    <row r="44" spans="1:32" s="56" customFormat="1" x14ac:dyDescent="0.3">
      <c r="A44" s="31"/>
      <c r="B44" s="31"/>
      <c r="C44" s="55"/>
      <c r="D44" s="31"/>
      <c r="E44" s="55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</row>
    <row r="45" spans="1:32" s="56" customFormat="1" x14ac:dyDescent="0.3">
      <c r="A45" s="31"/>
      <c r="B45" s="31"/>
      <c r="C45" s="55"/>
      <c r="D45" s="31"/>
      <c r="E45" s="55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</row>
    <row r="46" spans="1:32" s="56" customFormat="1" x14ac:dyDescent="0.3">
      <c r="A46" s="31"/>
      <c r="B46" s="31"/>
      <c r="C46" s="55"/>
      <c r="D46" s="31"/>
      <c r="E46" s="55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</row>
    <row r="47" spans="1:32" s="56" customFormat="1" x14ac:dyDescent="0.3">
      <c r="A47" s="31"/>
      <c r="B47" s="31"/>
      <c r="C47" s="55"/>
      <c r="D47" s="31"/>
      <c r="E47" s="55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</row>
    <row r="48" spans="1:32" s="56" customFormat="1" x14ac:dyDescent="0.3">
      <c r="A48" s="31"/>
      <c r="B48" s="31"/>
      <c r="C48" s="55"/>
      <c r="D48" s="31"/>
      <c r="E48" s="55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</row>
    <row r="49" spans="1:32" s="56" customFormat="1" x14ac:dyDescent="0.3">
      <c r="A49" s="31"/>
      <c r="B49" s="31"/>
      <c r="C49" s="55"/>
      <c r="D49" s="31"/>
      <c r="E49" s="55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</row>
    <row r="50" spans="1:32" s="56" customFormat="1" x14ac:dyDescent="0.3">
      <c r="A50" s="31"/>
      <c r="B50" s="31"/>
      <c r="C50" s="55"/>
      <c r="D50" s="31"/>
      <c r="E50" s="55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</row>
    <row r="51" spans="1:32" s="56" customFormat="1" x14ac:dyDescent="0.3">
      <c r="A51" s="31"/>
      <c r="B51" s="31"/>
      <c r="C51" s="55"/>
      <c r="D51" s="31"/>
      <c r="E51" s="55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</row>
    <row r="52" spans="1:32" s="56" customFormat="1" x14ac:dyDescent="0.3">
      <c r="A52" s="31"/>
      <c r="B52" s="31"/>
      <c r="C52" s="55"/>
      <c r="D52" s="31"/>
      <c r="E52" s="55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</row>
    <row r="53" spans="1:32" s="56" customFormat="1" x14ac:dyDescent="0.3">
      <c r="A53" s="31"/>
      <c r="B53" s="31"/>
      <c r="C53" s="55"/>
      <c r="D53" s="31"/>
      <c r="E53" s="55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</row>
    <row r="54" spans="1:32" s="56" customFormat="1" x14ac:dyDescent="0.3">
      <c r="A54" s="31"/>
      <c r="B54" s="31"/>
      <c r="C54" s="55"/>
      <c r="D54" s="31"/>
      <c r="E54" s="55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</row>
    <row r="55" spans="1:32" s="56" customFormat="1" x14ac:dyDescent="0.3">
      <c r="A55" s="31"/>
      <c r="B55" s="31"/>
      <c r="C55" s="55"/>
      <c r="D55" s="31"/>
      <c r="E55" s="55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</row>
    <row r="56" spans="1:32" s="56" customFormat="1" x14ac:dyDescent="0.3">
      <c r="A56" s="31"/>
      <c r="B56" s="31"/>
      <c r="C56" s="55"/>
      <c r="D56" s="31"/>
      <c r="E56" s="55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</row>
    <row r="57" spans="1:32" s="56" customFormat="1" x14ac:dyDescent="0.3">
      <c r="A57" s="31"/>
      <c r="B57" s="31"/>
      <c r="C57" s="55"/>
      <c r="D57" s="31"/>
      <c r="E57" s="55"/>
      <c r="F57" s="31"/>
      <c r="G57" s="31"/>
      <c r="H57" s="31"/>
      <c r="I57" s="31"/>
      <c r="J57" s="31"/>
      <c r="K57" s="31"/>
    </row>
    <row r="58" spans="1:32" s="56" customFormat="1" x14ac:dyDescent="0.3">
      <c r="A58" s="31"/>
      <c r="B58" s="31"/>
      <c r="C58" s="55"/>
      <c r="D58" s="31"/>
      <c r="E58" s="55"/>
      <c r="F58" s="31"/>
      <c r="G58" s="31"/>
      <c r="H58" s="31"/>
      <c r="I58" s="31"/>
      <c r="J58" s="31"/>
      <c r="K58" s="31"/>
    </row>
    <row r="59" spans="1:32" s="56" customFormat="1" x14ac:dyDescent="0.3">
      <c r="C59" s="57"/>
      <c r="E59" s="57"/>
    </row>
    <row r="60" spans="1:32" s="56" customFormat="1" x14ac:dyDescent="0.3">
      <c r="C60" s="57"/>
      <c r="E60" s="57"/>
    </row>
    <row r="61" spans="1:32" s="56" customFormat="1" x14ac:dyDescent="0.3">
      <c r="C61" s="57"/>
      <c r="E61" s="57"/>
    </row>
    <row r="62" spans="1:32" s="56" customFormat="1" x14ac:dyDescent="0.3">
      <c r="C62" s="57"/>
      <c r="E62" s="57"/>
    </row>
    <row r="63" spans="1:32" s="56" customFormat="1" x14ac:dyDescent="0.3">
      <c r="C63" s="57"/>
      <c r="E63" s="57"/>
    </row>
    <row r="64" spans="1:32" s="56" customFormat="1" x14ac:dyDescent="0.3">
      <c r="C64" s="57"/>
      <c r="E64" s="57"/>
    </row>
    <row r="65" spans="3:5" s="56" customFormat="1" x14ac:dyDescent="0.3">
      <c r="C65" s="57"/>
      <c r="E65" s="57"/>
    </row>
    <row r="66" spans="3:5" s="56" customFormat="1" x14ac:dyDescent="0.3">
      <c r="C66" s="57"/>
      <c r="E66" s="57"/>
    </row>
    <row r="67" spans="3:5" s="56" customFormat="1" x14ac:dyDescent="0.3">
      <c r="C67" s="57"/>
      <c r="E67" s="57"/>
    </row>
    <row r="68" spans="3:5" s="56" customFormat="1" x14ac:dyDescent="0.3">
      <c r="C68" s="57"/>
      <c r="E68" s="57"/>
    </row>
    <row r="69" spans="3:5" s="56" customFormat="1" x14ac:dyDescent="0.3">
      <c r="C69" s="57"/>
      <c r="E69" s="57"/>
    </row>
    <row r="70" spans="3:5" s="56" customFormat="1" x14ac:dyDescent="0.3">
      <c r="C70" s="57"/>
      <c r="E70" s="57"/>
    </row>
    <row r="71" spans="3:5" s="56" customFormat="1" x14ac:dyDescent="0.3">
      <c r="C71" s="57"/>
      <c r="E71" s="57"/>
    </row>
    <row r="72" spans="3:5" s="56" customFormat="1" x14ac:dyDescent="0.3">
      <c r="C72" s="57"/>
      <c r="E72" s="57"/>
    </row>
    <row r="73" spans="3:5" s="56" customFormat="1" x14ac:dyDescent="0.3">
      <c r="C73" s="57"/>
      <c r="E73" s="57"/>
    </row>
    <row r="74" spans="3:5" s="56" customFormat="1" x14ac:dyDescent="0.3">
      <c r="C74" s="57"/>
      <c r="E74" s="57"/>
    </row>
    <row r="75" spans="3:5" s="56" customFormat="1" x14ac:dyDescent="0.3">
      <c r="C75" s="57"/>
      <c r="E75" s="57"/>
    </row>
    <row r="76" spans="3:5" s="56" customFormat="1" x14ac:dyDescent="0.3">
      <c r="C76" s="57"/>
      <c r="E76" s="57"/>
    </row>
    <row r="77" spans="3:5" s="56" customFormat="1" x14ac:dyDescent="0.3">
      <c r="C77" s="57"/>
      <c r="E77" s="57"/>
    </row>
    <row r="78" spans="3:5" s="56" customFormat="1" x14ac:dyDescent="0.3">
      <c r="C78" s="57"/>
      <c r="E78" s="57"/>
    </row>
    <row r="79" spans="3:5" s="56" customFormat="1" x14ac:dyDescent="0.3">
      <c r="C79" s="57"/>
      <c r="E79" s="57"/>
    </row>
    <row r="80" spans="3:5" s="56" customFormat="1" x14ac:dyDescent="0.3">
      <c r="C80" s="57"/>
      <c r="E80" s="57"/>
    </row>
    <row r="81" spans="3:5" s="56" customFormat="1" x14ac:dyDescent="0.3">
      <c r="C81" s="57"/>
      <c r="E81" s="57"/>
    </row>
    <row r="82" spans="3:5" s="56" customFormat="1" x14ac:dyDescent="0.3">
      <c r="C82" s="57"/>
      <c r="E82" s="57"/>
    </row>
    <row r="83" spans="3:5" s="56" customFormat="1" x14ac:dyDescent="0.3">
      <c r="C83" s="57"/>
      <c r="E83" s="57"/>
    </row>
    <row r="84" spans="3:5" s="56" customFormat="1" x14ac:dyDescent="0.3">
      <c r="C84" s="57"/>
      <c r="E84" s="57"/>
    </row>
    <row r="85" spans="3:5" s="56" customFormat="1" x14ac:dyDescent="0.3">
      <c r="C85" s="57"/>
      <c r="E85" s="57"/>
    </row>
    <row r="86" spans="3:5" s="56" customFormat="1" x14ac:dyDescent="0.3">
      <c r="C86" s="57"/>
      <c r="E86" s="57"/>
    </row>
    <row r="87" spans="3:5" s="56" customFormat="1" x14ac:dyDescent="0.3">
      <c r="C87" s="57"/>
      <c r="E87" s="57"/>
    </row>
    <row r="88" spans="3:5" s="56" customFormat="1" x14ac:dyDescent="0.3">
      <c r="C88" s="57"/>
      <c r="E88" s="57"/>
    </row>
    <row r="89" spans="3:5" s="56" customFormat="1" x14ac:dyDescent="0.3">
      <c r="C89" s="57"/>
      <c r="E89" s="57"/>
    </row>
    <row r="90" spans="3:5" s="56" customFormat="1" x14ac:dyDescent="0.3">
      <c r="C90" s="57"/>
      <c r="E90" s="57"/>
    </row>
    <row r="91" spans="3:5" s="56" customFormat="1" x14ac:dyDescent="0.3">
      <c r="C91" s="57"/>
      <c r="E91" s="57"/>
    </row>
    <row r="92" spans="3:5" s="56" customFormat="1" x14ac:dyDescent="0.3">
      <c r="C92" s="57"/>
      <c r="E92" s="57"/>
    </row>
    <row r="93" spans="3:5" s="56" customFormat="1" x14ac:dyDescent="0.3">
      <c r="C93" s="57"/>
      <c r="E93" s="57"/>
    </row>
    <row r="94" spans="3:5" s="56" customFormat="1" x14ac:dyDescent="0.3">
      <c r="C94" s="57"/>
      <c r="E94" s="57"/>
    </row>
    <row r="95" spans="3:5" s="56" customFormat="1" x14ac:dyDescent="0.3">
      <c r="C95" s="57"/>
      <c r="E95" s="57"/>
    </row>
    <row r="96" spans="3:5" s="56" customFormat="1" x14ac:dyDescent="0.3">
      <c r="C96" s="57"/>
      <c r="E96" s="57"/>
    </row>
    <row r="97" spans="3:5" s="56" customFormat="1" x14ac:dyDescent="0.3">
      <c r="C97" s="57"/>
      <c r="E97" s="57"/>
    </row>
    <row r="98" spans="3:5" s="56" customFormat="1" x14ac:dyDescent="0.3">
      <c r="C98" s="57"/>
      <c r="E98" s="57"/>
    </row>
    <row r="99" spans="3:5" s="56" customFormat="1" x14ac:dyDescent="0.3">
      <c r="C99" s="57"/>
      <c r="E99" s="57"/>
    </row>
    <row r="100" spans="3:5" s="56" customFormat="1" x14ac:dyDescent="0.3">
      <c r="C100" s="57"/>
      <c r="E100" s="57"/>
    </row>
    <row r="101" spans="3:5" s="56" customFormat="1" x14ac:dyDescent="0.3">
      <c r="C101" s="57"/>
      <c r="E101" s="57"/>
    </row>
    <row r="102" spans="3:5" s="56" customFormat="1" x14ac:dyDescent="0.3">
      <c r="C102" s="57"/>
      <c r="E102" s="57"/>
    </row>
    <row r="103" spans="3:5" s="56" customFormat="1" x14ac:dyDescent="0.3">
      <c r="C103" s="57"/>
      <c r="E103" s="57"/>
    </row>
    <row r="104" spans="3:5" s="56" customFormat="1" x14ac:dyDescent="0.3">
      <c r="C104" s="57"/>
      <c r="E104" s="57"/>
    </row>
    <row r="105" spans="3:5" s="56" customFormat="1" x14ac:dyDescent="0.3">
      <c r="C105" s="57"/>
      <c r="E105" s="57"/>
    </row>
    <row r="106" spans="3:5" s="56" customFormat="1" x14ac:dyDescent="0.3">
      <c r="C106" s="57"/>
      <c r="E106" s="57"/>
    </row>
    <row r="107" spans="3:5" s="56" customFormat="1" x14ac:dyDescent="0.3">
      <c r="C107" s="57"/>
      <c r="E107" s="57"/>
    </row>
    <row r="108" spans="3:5" s="56" customFormat="1" x14ac:dyDescent="0.3">
      <c r="C108" s="57"/>
      <c r="E108" s="57"/>
    </row>
    <row r="109" spans="3:5" s="56" customFormat="1" x14ac:dyDescent="0.3">
      <c r="C109" s="57"/>
      <c r="E109" s="57"/>
    </row>
    <row r="110" spans="3:5" s="56" customFormat="1" x14ac:dyDescent="0.3">
      <c r="C110" s="57"/>
      <c r="E110" s="57"/>
    </row>
    <row r="111" spans="3:5" s="56" customFormat="1" x14ac:dyDescent="0.3">
      <c r="C111" s="57"/>
      <c r="E111" s="57"/>
    </row>
    <row r="112" spans="3:5" s="56" customFormat="1" x14ac:dyDescent="0.3">
      <c r="C112" s="57"/>
      <c r="E112" s="57"/>
    </row>
    <row r="113" spans="2:5" s="56" customFormat="1" x14ac:dyDescent="0.3">
      <c r="C113" s="57"/>
      <c r="E113" s="57"/>
    </row>
    <row r="114" spans="2:5" s="56" customFormat="1" x14ac:dyDescent="0.3">
      <c r="C114" s="57"/>
      <c r="E114" s="57"/>
    </row>
    <row r="115" spans="2:5" s="56" customFormat="1" x14ac:dyDescent="0.3">
      <c r="C115" s="57"/>
      <c r="E115" s="57"/>
    </row>
    <row r="116" spans="2:5" s="56" customFormat="1" x14ac:dyDescent="0.3">
      <c r="C116" s="57"/>
      <c r="E116" s="57"/>
    </row>
    <row r="117" spans="2:5" s="56" customFormat="1" x14ac:dyDescent="0.3">
      <c r="C117" s="57"/>
      <c r="E117" s="57"/>
    </row>
    <row r="118" spans="2:5" s="56" customFormat="1" x14ac:dyDescent="0.3">
      <c r="C118" s="57"/>
      <c r="E118" s="57"/>
    </row>
    <row r="119" spans="2:5" s="56" customFormat="1" x14ac:dyDescent="0.3">
      <c r="C119" s="57"/>
      <c r="E119" s="57"/>
    </row>
    <row r="120" spans="2:5" s="56" customFormat="1" x14ac:dyDescent="0.3">
      <c r="C120" s="57"/>
      <c r="E120" s="57"/>
    </row>
    <row r="121" spans="2:5" s="56" customFormat="1" x14ac:dyDescent="0.3">
      <c r="C121" s="57"/>
      <c r="E121" s="57"/>
    </row>
    <row r="122" spans="2:5" s="56" customFormat="1" x14ac:dyDescent="0.3">
      <c r="C122" s="57"/>
      <c r="E122" s="57"/>
    </row>
    <row r="123" spans="2:5" s="56" customFormat="1" x14ac:dyDescent="0.3">
      <c r="C123" s="57"/>
      <c r="E123" s="57"/>
    </row>
    <row r="124" spans="2:5" s="56" customFormat="1" x14ac:dyDescent="0.3">
      <c r="C124" s="57"/>
      <c r="E124" s="57"/>
    </row>
    <row r="125" spans="2:5" x14ac:dyDescent="0.3">
      <c r="B125" s="56"/>
    </row>
  </sheetData>
  <sheetProtection selectLockedCells="1" selectUnlockedCells="1"/>
  <mergeCells count="5">
    <mergeCell ref="D3:E3"/>
    <mergeCell ref="B5:D5"/>
    <mergeCell ref="A1:B1"/>
    <mergeCell ref="D1:E1"/>
    <mergeCell ref="D2:E2"/>
  </mergeCells>
  <printOptions heading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2"/>
  <sheetViews>
    <sheetView zoomScale="110" zoomScaleNormal="110" workbookViewId="0">
      <selection activeCell="B2" sqref="B2"/>
    </sheetView>
  </sheetViews>
  <sheetFormatPr defaultColWidth="8.6640625" defaultRowHeight="14.4" x14ac:dyDescent="0.3"/>
  <cols>
    <col min="1" max="1" width="12.88671875" style="84" bestFit="1" customWidth="1"/>
    <col min="2" max="2" width="43.88671875" style="84" customWidth="1"/>
    <col min="3" max="3" width="45.33203125" style="84" customWidth="1"/>
    <col min="4" max="4" width="42.109375" style="84" customWidth="1"/>
    <col min="5" max="16384" width="8.6640625" style="84"/>
  </cols>
  <sheetData>
    <row r="1" spans="1:4" x14ac:dyDescent="0.3">
      <c r="A1" s="81"/>
      <c r="B1" s="82" t="s">
        <v>60</v>
      </c>
      <c r="C1" s="82"/>
      <c r="D1" s="83" t="s">
        <v>22</v>
      </c>
    </row>
    <row r="2" spans="1:4" x14ac:dyDescent="0.3">
      <c r="B2" s="85" t="s">
        <v>23</v>
      </c>
      <c r="C2" s="85" t="s">
        <v>24</v>
      </c>
      <c r="D2" s="85" t="s">
        <v>37</v>
      </c>
    </row>
    <row r="3" spans="1:4" x14ac:dyDescent="0.3">
      <c r="A3" s="86" t="s">
        <v>25</v>
      </c>
      <c r="B3" s="94">
        <f>GENNAIO!C39</f>
        <v>100</v>
      </c>
      <c r="C3" s="94">
        <f>GENNAIO!E39</f>
        <v>101</v>
      </c>
      <c r="D3" s="95">
        <f t="shared" ref="D3:D15" si="0">B3-C3</f>
        <v>-1</v>
      </c>
    </row>
    <row r="4" spans="1:4" x14ac:dyDescent="0.3">
      <c r="A4" s="86" t="s">
        <v>26</v>
      </c>
      <c r="B4" s="94">
        <f>FEBBRAIO!C36</f>
        <v>100</v>
      </c>
      <c r="C4" s="94">
        <f>FEBBRAIO!E36</f>
        <v>80</v>
      </c>
      <c r="D4" s="95">
        <f t="shared" si="0"/>
        <v>20</v>
      </c>
    </row>
    <row r="5" spans="1:4" x14ac:dyDescent="0.3">
      <c r="A5" s="86" t="s">
        <v>27</v>
      </c>
      <c r="B5" s="94">
        <f>MARZO!C39</f>
        <v>0</v>
      </c>
      <c r="C5" s="94">
        <f>MARZO!E39</f>
        <v>0</v>
      </c>
      <c r="D5" s="96">
        <f t="shared" si="0"/>
        <v>0</v>
      </c>
    </row>
    <row r="6" spans="1:4" x14ac:dyDescent="0.3">
      <c r="A6" s="86" t="s">
        <v>28</v>
      </c>
      <c r="B6" s="94">
        <f>APRILE!C38</f>
        <v>0</v>
      </c>
      <c r="C6" s="94">
        <f>APRILE!E38</f>
        <v>0</v>
      </c>
      <c r="D6" s="95">
        <f t="shared" si="0"/>
        <v>0</v>
      </c>
    </row>
    <row r="7" spans="1:4" x14ac:dyDescent="0.3">
      <c r="A7" s="86" t="s">
        <v>29</v>
      </c>
      <c r="B7" s="94">
        <f>MAGGIO!C39</f>
        <v>0</v>
      </c>
      <c r="C7" s="94">
        <f>MAGGIO!E39</f>
        <v>0</v>
      </c>
      <c r="D7" s="95">
        <f t="shared" si="0"/>
        <v>0</v>
      </c>
    </row>
    <row r="8" spans="1:4" x14ac:dyDescent="0.3">
      <c r="A8" s="86" t="s">
        <v>30</v>
      </c>
      <c r="B8" s="94">
        <f>GIUGNO!D38</f>
        <v>0</v>
      </c>
      <c r="C8" s="94">
        <f>GIUGNO!F38</f>
        <v>0</v>
      </c>
      <c r="D8" s="95">
        <f t="shared" si="0"/>
        <v>0</v>
      </c>
    </row>
    <row r="9" spans="1:4" x14ac:dyDescent="0.3">
      <c r="A9" s="86" t="s">
        <v>31</v>
      </c>
      <c r="B9" s="94">
        <f>LUGLIO!D39</f>
        <v>0</v>
      </c>
      <c r="C9" s="94">
        <f>LUGLIO!F39</f>
        <v>0</v>
      </c>
      <c r="D9" s="96">
        <f t="shared" si="0"/>
        <v>0</v>
      </c>
    </row>
    <row r="10" spans="1:4" x14ac:dyDescent="0.3">
      <c r="A10" s="86" t="s">
        <v>32</v>
      </c>
      <c r="B10" s="94">
        <f>AGOSTO!D39</f>
        <v>0</v>
      </c>
      <c r="C10" s="94">
        <f>AGOSTO!F39</f>
        <v>0</v>
      </c>
      <c r="D10" s="96">
        <f t="shared" si="0"/>
        <v>0</v>
      </c>
    </row>
    <row r="11" spans="1:4" x14ac:dyDescent="0.3">
      <c r="A11" s="86" t="s">
        <v>33</v>
      </c>
      <c r="B11" s="94">
        <f>SETTEMBRE!D38</f>
        <v>0</v>
      </c>
      <c r="C11" s="94">
        <f>SETTEMBRE!F38</f>
        <v>0</v>
      </c>
      <c r="D11" s="95">
        <f t="shared" si="0"/>
        <v>0</v>
      </c>
    </row>
    <row r="12" spans="1:4" x14ac:dyDescent="0.3">
      <c r="A12" s="86" t="s">
        <v>34</v>
      </c>
      <c r="B12" s="94">
        <f>OTTOBRE!D39</f>
        <v>0</v>
      </c>
      <c r="C12" s="94">
        <f>OTTOBRE!F39</f>
        <v>0</v>
      </c>
      <c r="D12" s="96">
        <f t="shared" si="0"/>
        <v>0</v>
      </c>
    </row>
    <row r="13" spans="1:4" x14ac:dyDescent="0.3">
      <c r="A13" s="86" t="s">
        <v>35</v>
      </c>
      <c r="B13" s="94">
        <f>NOVEMBRE!C38</f>
        <v>0</v>
      </c>
      <c r="C13" s="94">
        <f>NOVEMBRE!E38</f>
        <v>0</v>
      </c>
      <c r="D13" s="96">
        <f t="shared" si="0"/>
        <v>0</v>
      </c>
    </row>
    <row r="14" spans="1:4" x14ac:dyDescent="0.3">
      <c r="A14" s="87" t="s">
        <v>36</v>
      </c>
      <c r="B14" s="94">
        <f>DICEMBRE!C39</f>
        <v>0</v>
      </c>
      <c r="C14" s="94">
        <f>DICEMBRE!E39</f>
        <v>0</v>
      </c>
      <c r="D14" s="97">
        <f t="shared" si="0"/>
        <v>0</v>
      </c>
    </row>
    <row r="15" spans="1:4" x14ac:dyDescent="0.3">
      <c r="B15" s="98">
        <f>SUM(B3:B14)</f>
        <v>200</v>
      </c>
      <c r="C15" s="98">
        <f>SUM(C3:C14)</f>
        <v>181</v>
      </c>
      <c r="D15" s="95">
        <f t="shared" si="0"/>
        <v>19</v>
      </c>
    </row>
    <row r="17" spans="1:5" x14ac:dyDescent="0.3">
      <c r="A17" s="81" t="s">
        <v>7</v>
      </c>
      <c r="B17" s="81" t="s">
        <v>8</v>
      </c>
      <c r="C17" s="81" t="s">
        <v>9</v>
      </c>
      <c r="D17" s="81" t="s">
        <v>10</v>
      </c>
      <c r="E17" s="83" t="s">
        <v>11</v>
      </c>
    </row>
    <row r="18" spans="1:5" ht="28.8" x14ac:dyDescent="0.3">
      <c r="B18" s="88" t="s">
        <v>12</v>
      </c>
      <c r="C18" s="88" t="s">
        <v>13</v>
      </c>
      <c r="D18" s="89" t="s">
        <v>2</v>
      </c>
      <c r="E18" s="90" t="s">
        <v>14</v>
      </c>
    </row>
    <row r="19" spans="1:5" ht="43.2" x14ac:dyDescent="0.3">
      <c r="B19" s="91" t="s">
        <v>15</v>
      </c>
      <c r="C19" s="92" t="s">
        <v>16</v>
      </c>
      <c r="D19" s="92" t="s">
        <v>17</v>
      </c>
      <c r="E19" s="90" t="s">
        <v>18</v>
      </c>
    </row>
    <row r="20" spans="1:5" x14ac:dyDescent="0.3">
      <c r="D20" s="93" t="s">
        <v>19</v>
      </c>
      <c r="E20" s="90"/>
    </row>
    <row r="21" spans="1:5" x14ac:dyDescent="0.3">
      <c r="D21" s="84" t="s">
        <v>20</v>
      </c>
      <c r="E21" s="90" t="s">
        <v>14</v>
      </c>
    </row>
    <row r="22" spans="1:5" x14ac:dyDescent="0.3">
      <c r="D22" s="84" t="s">
        <v>21</v>
      </c>
      <c r="E22" s="90" t="s">
        <v>14</v>
      </c>
    </row>
  </sheetData>
  <sheetProtection algorithmName="SHA-512" hashValue="i2BItizuI/LJeBGl0sqEDwfepmvY4f6IyQn+BlnKYedSvn2IihDCucoqU2OmUCdGn4v1SnfM9GyhMxQC8wAvGg==" saltValue="CT/ULMMZJRfMrMzu75H0Uw==" spinCount="100000" sheet="1"/>
  <mergeCells count="1">
    <mergeCell ref="B1:C1"/>
  </mergeCells>
  <conditionalFormatting sqref="D3:D15">
    <cfRule type="cellIs" dxfId="0" priority="1" operator="lessThan">
      <formula>0</formula>
    </cfRule>
  </conditionalFormatting>
  <printOptions heading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08D2A-B353-4713-96A9-325DAE29A428}">
  <dimension ref="A1:I13"/>
  <sheetViews>
    <sheetView workbookViewId="0">
      <selection sqref="A1:A2"/>
    </sheetView>
  </sheetViews>
  <sheetFormatPr defaultRowHeight="17.399999999999999" x14ac:dyDescent="0.3"/>
  <cols>
    <col min="1" max="1" width="23.33203125" style="19" bestFit="1" customWidth="1"/>
    <col min="2" max="4" width="13.33203125" style="19" bestFit="1" customWidth="1"/>
    <col min="5" max="5" width="11.44140625" style="19" customWidth="1"/>
    <col min="6" max="6" width="20.44140625" style="19" bestFit="1" customWidth="1"/>
    <col min="7" max="7" width="24.88671875" style="19" bestFit="1" customWidth="1"/>
    <col min="8" max="8" width="21.44140625" style="19" bestFit="1" customWidth="1"/>
    <col min="9" max="9" width="10.6640625" style="19" bestFit="1" customWidth="1"/>
    <col min="10" max="16384" width="8.88671875" style="19"/>
  </cols>
  <sheetData>
    <row r="1" spans="1:9" ht="26.4" customHeight="1" x14ac:dyDescent="0.3">
      <c r="A1" s="79" t="s">
        <v>48</v>
      </c>
      <c r="B1" s="80" t="s">
        <v>47</v>
      </c>
      <c r="C1" s="80"/>
      <c r="D1" s="80"/>
      <c r="E1" s="80"/>
      <c r="F1" s="79" t="s">
        <v>53</v>
      </c>
      <c r="G1" s="79" t="s">
        <v>55</v>
      </c>
      <c r="H1" s="79" t="s">
        <v>54</v>
      </c>
      <c r="I1" s="79" t="s">
        <v>56</v>
      </c>
    </row>
    <row r="2" spans="1:9" x14ac:dyDescent="0.3">
      <c r="A2" s="79"/>
      <c r="B2" s="20" t="s">
        <v>49</v>
      </c>
      <c r="C2" s="20" t="s">
        <v>50</v>
      </c>
      <c r="D2" s="20" t="s">
        <v>51</v>
      </c>
      <c r="E2" s="20" t="s">
        <v>52</v>
      </c>
      <c r="F2" s="79"/>
      <c r="G2" s="79"/>
      <c r="H2" s="79"/>
      <c r="I2" s="79"/>
    </row>
    <row r="3" spans="1:9" x14ac:dyDescent="0.3">
      <c r="A3" s="21">
        <v>44095</v>
      </c>
      <c r="B3" s="22">
        <v>174.68</v>
      </c>
      <c r="C3" s="22">
        <v>127.26</v>
      </c>
      <c r="D3" s="22"/>
      <c r="E3" s="22"/>
      <c r="F3" s="22">
        <v>59.99</v>
      </c>
      <c r="G3" s="22">
        <v>32.1</v>
      </c>
      <c r="H3" s="22">
        <f>SUM(B3:G3)</f>
        <v>394.03000000000003</v>
      </c>
      <c r="I3" s="23" t="s">
        <v>57</v>
      </c>
    </row>
    <row r="4" spans="1:9" x14ac:dyDescent="0.3">
      <c r="A4" s="21">
        <v>44124</v>
      </c>
      <c r="B4" s="22">
        <v>175.21</v>
      </c>
      <c r="C4" s="22">
        <v>127.65</v>
      </c>
      <c r="D4" s="22"/>
      <c r="E4" s="22"/>
      <c r="F4" s="22">
        <v>59.99</v>
      </c>
      <c r="G4" s="22">
        <v>32.1</v>
      </c>
      <c r="H4" s="22">
        <f t="shared" ref="H4:H11" si="0">SUM(B4:G4)</f>
        <v>394.95000000000005</v>
      </c>
      <c r="I4" s="23" t="s">
        <v>57</v>
      </c>
    </row>
    <row r="5" spans="1:9" x14ac:dyDescent="0.3">
      <c r="A5" s="24">
        <v>44155</v>
      </c>
      <c r="B5" s="25">
        <v>175.77</v>
      </c>
      <c r="C5" s="25">
        <v>128.05000000000001</v>
      </c>
      <c r="D5" s="25"/>
      <c r="E5" s="25"/>
      <c r="F5" s="25">
        <v>59.99</v>
      </c>
      <c r="G5" s="25">
        <v>32.1</v>
      </c>
      <c r="H5" s="25">
        <f t="shared" si="0"/>
        <v>395.91000000000008</v>
      </c>
      <c r="I5" s="23" t="s">
        <v>57</v>
      </c>
    </row>
    <row r="6" spans="1:9" x14ac:dyDescent="0.3">
      <c r="A6" s="24">
        <v>44186</v>
      </c>
      <c r="B6" s="25"/>
      <c r="C6" s="25">
        <v>128.44</v>
      </c>
      <c r="D6" s="25"/>
      <c r="E6" s="25"/>
      <c r="F6" s="25">
        <v>59.99</v>
      </c>
      <c r="G6" s="25">
        <v>32.1</v>
      </c>
      <c r="H6" s="25">
        <f t="shared" si="0"/>
        <v>220.53</v>
      </c>
      <c r="I6" s="23" t="s">
        <v>57</v>
      </c>
    </row>
    <row r="7" spans="1:9" x14ac:dyDescent="0.3">
      <c r="A7" s="26">
        <v>44216</v>
      </c>
      <c r="B7" s="27"/>
      <c r="C7" s="27">
        <v>128.88999999999999</v>
      </c>
      <c r="D7" s="27"/>
      <c r="E7" s="27"/>
      <c r="F7" s="27">
        <v>59.99</v>
      </c>
      <c r="G7" s="27">
        <v>32.1</v>
      </c>
      <c r="H7" s="27">
        <f t="shared" si="0"/>
        <v>220.98</v>
      </c>
      <c r="I7" s="28"/>
    </row>
    <row r="8" spans="1:9" x14ac:dyDescent="0.3">
      <c r="A8" s="26">
        <v>44232</v>
      </c>
      <c r="B8" s="27"/>
      <c r="C8" s="27"/>
      <c r="D8" s="27">
        <v>110.4</v>
      </c>
      <c r="E8" s="27"/>
      <c r="F8" s="27">
        <v>141.65</v>
      </c>
      <c r="G8" s="27"/>
      <c r="H8" s="27">
        <f t="shared" si="0"/>
        <v>252.05</v>
      </c>
      <c r="I8" s="28"/>
    </row>
    <row r="9" spans="1:9" x14ac:dyDescent="0.3">
      <c r="A9" s="26">
        <v>44260</v>
      </c>
      <c r="B9" s="27"/>
      <c r="C9" s="27"/>
      <c r="D9" s="27">
        <v>110.72</v>
      </c>
      <c r="E9" s="27"/>
      <c r="F9" s="27">
        <v>141.65</v>
      </c>
      <c r="G9" s="27"/>
      <c r="H9" s="27">
        <f t="shared" si="0"/>
        <v>252.37</v>
      </c>
      <c r="I9" s="28"/>
    </row>
    <row r="10" spans="1:9" x14ac:dyDescent="0.3">
      <c r="A10" s="26">
        <v>44291</v>
      </c>
      <c r="B10" s="27"/>
      <c r="C10" s="27"/>
      <c r="D10" s="27">
        <v>111.07</v>
      </c>
      <c r="E10" s="27"/>
      <c r="F10" s="27">
        <v>141.65</v>
      </c>
      <c r="G10" s="27"/>
      <c r="H10" s="27">
        <f t="shared" si="0"/>
        <v>252.72</v>
      </c>
      <c r="I10" s="28"/>
    </row>
    <row r="11" spans="1:9" x14ac:dyDescent="0.3">
      <c r="A11" s="26">
        <v>44321</v>
      </c>
      <c r="B11" s="27"/>
      <c r="C11" s="27"/>
      <c r="D11" s="27">
        <v>111.4</v>
      </c>
      <c r="E11" s="27"/>
      <c r="F11" s="27">
        <v>141.65</v>
      </c>
      <c r="G11" s="27"/>
      <c r="H11" s="27">
        <f t="shared" si="0"/>
        <v>253.05</v>
      </c>
      <c r="I11" s="28"/>
    </row>
    <row r="12" spans="1:9" x14ac:dyDescent="0.3">
      <c r="A12" s="26">
        <v>44291</v>
      </c>
      <c r="B12" s="27"/>
      <c r="C12" s="27"/>
      <c r="D12" s="27"/>
      <c r="E12" s="27"/>
      <c r="F12" s="27">
        <v>141.65</v>
      </c>
      <c r="G12" s="27"/>
      <c r="H12" s="27">
        <f t="shared" ref="H12:H13" si="1">SUM(B12:G12)</f>
        <v>141.65</v>
      </c>
      <c r="I12" s="28"/>
    </row>
    <row r="13" spans="1:9" x14ac:dyDescent="0.3">
      <c r="A13" s="26">
        <v>44321</v>
      </c>
      <c r="B13" s="27"/>
      <c r="C13" s="27"/>
      <c r="D13" s="27"/>
      <c r="E13" s="27"/>
      <c r="F13" s="27">
        <v>141.65</v>
      </c>
      <c r="G13" s="27"/>
      <c r="H13" s="27">
        <f t="shared" si="1"/>
        <v>141.65</v>
      </c>
      <c r="I13" s="28"/>
    </row>
  </sheetData>
  <mergeCells count="6">
    <mergeCell ref="I1:I2"/>
    <mergeCell ref="A1:A2"/>
    <mergeCell ref="B1:E1"/>
    <mergeCell ref="F1:F2"/>
    <mergeCell ref="G1:G2"/>
    <mergeCell ref="H1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25"/>
  <sheetViews>
    <sheetView zoomScaleNormal="100" workbookViewId="0">
      <pane ySplit="6" topLeftCell="A7" activePane="bottomLeft" state="frozen"/>
      <selection activeCell="A63" sqref="A63"/>
      <selection pane="bottomLeft" activeCell="B3" sqref="B3 D2:E3 G5:G6 C39 E39"/>
    </sheetView>
  </sheetViews>
  <sheetFormatPr defaultColWidth="9.109375" defaultRowHeight="15.6" x14ac:dyDescent="0.3"/>
  <cols>
    <col min="1" max="1" width="10.6640625" style="114" customWidth="1"/>
    <col min="2" max="2" width="37.33203125" style="102" customWidth="1"/>
    <col min="3" max="3" width="10.88671875" style="128" customWidth="1"/>
    <col min="4" max="4" width="36.6640625" style="102" customWidth="1"/>
    <col min="5" max="5" width="10.6640625" style="128" customWidth="1"/>
    <col min="6" max="6" width="1.6640625" style="102" customWidth="1"/>
    <col min="7" max="7" width="18.109375" style="102" bestFit="1" customWidth="1"/>
    <col min="8" max="8" width="1.77734375" style="102" customWidth="1"/>
    <col min="9" max="9" width="15.77734375" style="102" customWidth="1"/>
    <col min="10" max="10" width="1.77734375" style="102" customWidth="1"/>
    <col min="11" max="11" width="15.77734375" style="102" customWidth="1"/>
    <col min="12" max="16384" width="9.109375" style="102"/>
  </cols>
  <sheetData>
    <row r="1" spans="1:11" x14ac:dyDescent="0.3">
      <c r="A1" s="99" t="s">
        <v>39</v>
      </c>
      <c r="B1" s="99"/>
      <c r="C1" s="100"/>
      <c r="D1" s="99" t="s">
        <v>3</v>
      </c>
      <c r="E1" s="99"/>
      <c r="F1" s="100"/>
      <c r="G1" s="101" t="s">
        <v>61</v>
      </c>
      <c r="I1" s="103" t="s">
        <v>62</v>
      </c>
      <c r="J1" s="104"/>
      <c r="K1" s="103" t="s">
        <v>44</v>
      </c>
    </row>
    <row r="2" spans="1:11" x14ac:dyDescent="0.3">
      <c r="A2" s="105" t="s">
        <v>40</v>
      </c>
      <c r="B2" s="106" t="s">
        <v>41</v>
      </c>
      <c r="C2" s="100"/>
      <c r="D2" s="130">
        <f>B3-A3</f>
        <v>-47.75</v>
      </c>
      <c r="E2" s="130"/>
      <c r="F2" s="100"/>
      <c r="G2" s="107">
        <v>193.6</v>
      </c>
      <c r="I2" s="108">
        <v>0.25</v>
      </c>
      <c r="J2" s="100"/>
      <c r="K2" s="109">
        <v>0</v>
      </c>
    </row>
    <row r="3" spans="1:11" x14ac:dyDescent="0.3">
      <c r="A3" s="110">
        <v>241.6</v>
      </c>
      <c r="B3" s="129">
        <f>G2+I2+K2+I5</f>
        <v>193.85</v>
      </c>
      <c r="C3" s="100"/>
      <c r="D3" s="131" t="str">
        <f>IF(A3&lt;=B3,"UTILE","PERDITA")</f>
        <v>PERDITA</v>
      </c>
      <c r="E3" s="131"/>
      <c r="F3" s="100"/>
    </row>
    <row r="4" spans="1:11" x14ac:dyDescent="0.3">
      <c r="A4" s="104"/>
      <c r="B4" s="104"/>
      <c r="C4" s="102"/>
      <c r="E4" s="102"/>
      <c r="F4" s="100"/>
      <c r="G4" s="111" t="s">
        <v>59</v>
      </c>
      <c r="I4" s="101" t="s">
        <v>38</v>
      </c>
    </row>
    <row r="5" spans="1:11" x14ac:dyDescent="0.3">
      <c r="A5" s="104"/>
      <c r="B5" s="112" t="s">
        <v>58</v>
      </c>
      <c r="C5" s="112"/>
      <c r="D5" s="112"/>
      <c r="E5" s="113"/>
      <c r="F5" s="114"/>
      <c r="G5" s="132">
        <f>C39-E39</f>
        <v>-1</v>
      </c>
      <c r="I5" s="115">
        <v>0</v>
      </c>
    </row>
    <row r="6" spans="1:11" x14ac:dyDescent="0.3">
      <c r="B6" s="116" t="s">
        <v>23</v>
      </c>
      <c r="C6" s="117"/>
      <c r="D6" s="105" t="s">
        <v>24</v>
      </c>
      <c r="E6" s="118"/>
      <c r="F6" s="119"/>
      <c r="G6" s="133" t="str">
        <f>IF(E39&lt;=C39,"AVANZO","DISAVANZO")</f>
        <v>DISAVANZO</v>
      </c>
      <c r="I6" s="105"/>
    </row>
    <row r="7" spans="1:11" x14ac:dyDescent="0.3">
      <c r="A7" s="120">
        <v>44197</v>
      </c>
      <c r="B7" s="121"/>
      <c r="C7" s="122">
        <v>100</v>
      </c>
      <c r="D7" s="121"/>
      <c r="E7" s="122">
        <v>101</v>
      </c>
      <c r="F7" s="100"/>
      <c r="I7" s="104"/>
    </row>
    <row r="8" spans="1:11" x14ac:dyDescent="0.3">
      <c r="A8" s="120">
        <v>44198</v>
      </c>
      <c r="B8" s="123"/>
      <c r="C8" s="123"/>
      <c r="D8" s="123"/>
      <c r="E8" s="123"/>
      <c r="F8" s="100"/>
      <c r="I8" s="104"/>
    </row>
    <row r="9" spans="1:11" x14ac:dyDescent="0.3">
      <c r="A9" s="120">
        <v>44199</v>
      </c>
      <c r="B9" s="123"/>
      <c r="C9" s="123"/>
      <c r="D9" s="123"/>
      <c r="E9" s="123"/>
      <c r="F9" s="100"/>
      <c r="I9" s="104"/>
    </row>
    <row r="10" spans="1:11" x14ac:dyDescent="0.3">
      <c r="A10" s="120">
        <v>44200</v>
      </c>
      <c r="B10" s="123"/>
      <c r="C10" s="123"/>
      <c r="D10" s="123"/>
      <c r="E10" s="123"/>
      <c r="F10" s="100"/>
      <c r="I10" s="104"/>
    </row>
    <row r="11" spans="1:11" x14ac:dyDescent="0.3">
      <c r="A11" s="120">
        <v>44201</v>
      </c>
      <c r="B11" s="123"/>
      <c r="C11" s="123"/>
      <c r="D11" s="123"/>
      <c r="E11" s="123"/>
      <c r="F11" s="100"/>
      <c r="G11" s="104"/>
      <c r="H11" s="104"/>
    </row>
    <row r="12" spans="1:11" x14ac:dyDescent="0.3">
      <c r="A12" s="120">
        <v>44202</v>
      </c>
      <c r="B12" s="121"/>
      <c r="C12" s="122"/>
      <c r="D12" s="121"/>
      <c r="E12" s="122"/>
      <c r="F12" s="100"/>
      <c r="G12" s="104"/>
      <c r="H12" s="104"/>
    </row>
    <row r="13" spans="1:11" x14ac:dyDescent="0.3">
      <c r="A13" s="120">
        <v>44203</v>
      </c>
      <c r="B13" s="121"/>
      <c r="C13" s="122"/>
      <c r="D13" s="121"/>
      <c r="E13" s="122"/>
      <c r="F13" s="100"/>
      <c r="G13" s="104"/>
      <c r="H13" s="104"/>
    </row>
    <row r="14" spans="1:11" x14ac:dyDescent="0.3">
      <c r="A14" s="120">
        <v>44204</v>
      </c>
      <c r="B14" s="121"/>
      <c r="C14" s="122"/>
      <c r="D14" s="121"/>
      <c r="E14" s="122"/>
      <c r="F14" s="100"/>
      <c r="G14" s="104"/>
      <c r="H14" s="104"/>
    </row>
    <row r="15" spans="1:11" x14ac:dyDescent="0.3">
      <c r="A15" s="120">
        <v>44205</v>
      </c>
      <c r="B15" s="121"/>
      <c r="C15" s="122"/>
      <c r="D15" s="121"/>
      <c r="E15" s="122"/>
      <c r="F15" s="100"/>
      <c r="G15" s="104"/>
      <c r="H15" s="104"/>
    </row>
    <row r="16" spans="1:11" ht="17.100000000000001" customHeight="1" x14ac:dyDescent="0.3">
      <c r="A16" s="120">
        <v>44206</v>
      </c>
      <c r="B16" s="121"/>
      <c r="C16" s="122"/>
      <c r="D16" s="121"/>
      <c r="E16" s="122"/>
      <c r="F16" s="100"/>
      <c r="G16" s="104"/>
      <c r="H16" s="104"/>
    </row>
    <row r="17" spans="1:8" ht="17.100000000000001" customHeight="1" x14ac:dyDescent="0.3">
      <c r="A17" s="120">
        <v>44207</v>
      </c>
      <c r="B17" s="121"/>
      <c r="C17" s="122"/>
      <c r="D17" s="121"/>
      <c r="E17" s="122"/>
      <c r="F17" s="100"/>
      <c r="G17" s="104"/>
      <c r="H17" s="104"/>
    </row>
    <row r="18" spans="1:8" x14ac:dyDescent="0.3">
      <c r="A18" s="120">
        <v>44208</v>
      </c>
      <c r="B18" s="121"/>
      <c r="C18" s="122"/>
      <c r="D18" s="121"/>
      <c r="E18" s="122"/>
      <c r="F18" s="100"/>
      <c r="G18" s="104"/>
      <c r="H18" s="104"/>
    </row>
    <row r="19" spans="1:8" x14ac:dyDescent="0.3">
      <c r="A19" s="120">
        <v>44209</v>
      </c>
      <c r="B19" s="121"/>
      <c r="C19" s="122"/>
      <c r="D19" s="121"/>
      <c r="E19" s="122"/>
      <c r="F19" s="100"/>
      <c r="G19" s="104"/>
      <c r="H19" s="104"/>
    </row>
    <row r="20" spans="1:8" x14ac:dyDescent="0.3">
      <c r="A20" s="120">
        <v>44210</v>
      </c>
      <c r="B20" s="121"/>
      <c r="C20" s="122"/>
      <c r="D20" s="121"/>
      <c r="E20" s="122"/>
      <c r="F20" s="100"/>
      <c r="G20" s="104"/>
      <c r="H20" s="104"/>
    </row>
    <row r="21" spans="1:8" ht="17.100000000000001" customHeight="1" x14ac:dyDescent="0.3">
      <c r="A21" s="120">
        <v>44211</v>
      </c>
      <c r="B21" s="121"/>
      <c r="C21" s="122"/>
      <c r="D21" s="121"/>
      <c r="E21" s="122"/>
      <c r="F21" s="100"/>
      <c r="G21" s="104"/>
      <c r="H21" s="104"/>
    </row>
    <row r="22" spans="1:8" ht="17.100000000000001" customHeight="1" x14ac:dyDescent="0.3">
      <c r="A22" s="120">
        <v>44212</v>
      </c>
      <c r="B22" s="121"/>
      <c r="C22" s="122"/>
      <c r="D22" s="121"/>
      <c r="E22" s="122"/>
      <c r="F22" s="100"/>
      <c r="G22" s="104"/>
      <c r="H22" s="104"/>
    </row>
    <row r="23" spans="1:8" ht="17.100000000000001" customHeight="1" x14ac:dyDescent="0.3">
      <c r="A23" s="120">
        <v>44213</v>
      </c>
      <c r="B23" s="121"/>
      <c r="C23" s="122"/>
      <c r="D23" s="121"/>
      <c r="E23" s="122"/>
      <c r="F23" s="100"/>
      <c r="G23" s="104"/>
      <c r="H23" s="104"/>
    </row>
    <row r="24" spans="1:8" ht="17.100000000000001" customHeight="1" x14ac:dyDescent="0.3">
      <c r="A24" s="120">
        <v>44214</v>
      </c>
      <c r="B24" s="121"/>
      <c r="C24" s="122"/>
      <c r="D24" s="121"/>
      <c r="E24" s="122"/>
      <c r="F24" s="100"/>
      <c r="G24" s="104"/>
      <c r="H24" s="104"/>
    </row>
    <row r="25" spans="1:8" ht="17.100000000000001" customHeight="1" x14ac:dyDescent="0.3">
      <c r="A25" s="120">
        <v>44215</v>
      </c>
      <c r="B25" s="121"/>
      <c r="C25" s="122"/>
      <c r="D25" s="121"/>
      <c r="E25" s="122"/>
      <c r="F25" s="100"/>
      <c r="G25" s="104"/>
      <c r="H25" s="104"/>
    </row>
    <row r="26" spans="1:8" ht="17.100000000000001" customHeight="1" x14ac:dyDescent="0.3">
      <c r="A26" s="120">
        <v>44216</v>
      </c>
      <c r="B26" s="121"/>
      <c r="C26" s="122"/>
      <c r="D26" s="121"/>
      <c r="E26" s="122"/>
      <c r="F26" s="100"/>
      <c r="G26" s="104"/>
      <c r="H26" s="104"/>
    </row>
    <row r="27" spans="1:8" ht="17.100000000000001" customHeight="1" x14ac:dyDescent="0.3">
      <c r="A27" s="120">
        <v>44217</v>
      </c>
      <c r="B27" s="121"/>
      <c r="C27" s="122"/>
      <c r="D27" s="121"/>
      <c r="E27" s="122"/>
      <c r="F27" s="100"/>
      <c r="G27" s="104"/>
      <c r="H27" s="104"/>
    </row>
    <row r="28" spans="1:8" ht="17.100000000000001" customHeight="1" x14ac:dyDescent="0.3">
      <c r="A28" s="120">
        <v>44218</v>
      </c>
      <c r="B28" s="121"/>
      <c r="C28" s="122"/>
      <c r="D28" s="121"/>
      <c r="E28" s="122"/>
      <c r="F28" s="100"/>
      <c r="G28" s="104"/>
      <c r="H28" s="104"/>
    </row>
    <row r="29" spans="1:8" ht="17.100000000000001" customHeight="1" x14ac:dyDescent="0.3">
      <c r="A29" s="120">
        <v>44219</v>
      </c>
      <c r="B29" s="121"/>
      <c r="C29" s="122"/>
      <c r="D29" s="121"/>
      <c r="E29" s="122"/>
      <c r="F29" s="100"/>
      <c r="G29" s="104"/>
      <c r="H29" s="104"/>
    </row>
    <row r="30" spans="1:8" ht="17.100000000000001" customHeight="1" x14ac:dyDescent="0.3">
      <c r="A30" s="120">
        <v>44220</v>
      </c>
      <c r="B30" s="121"/>
      <c r="C30" s="122"/>
      <c r="D30" s="121"/>
      <c r="E30" s="122"/>
      <c r="F30" s="100"/>
      <c r="G30" s="104"/>
      <c r="H30" s="104"/>
    </row>
    <row r="31" spans="1:8" ht="17.100000000000001" customHeight="1" x14ac:dyDescent="0.3">
      <c r="A31" s="120">
        <v>44221</v>
      </c>
      <c r="B31" s="121"/>
      <c r="C31" s="122"/>
      <c r="D31" s="121"/>
      <c r="E31" s="122"/>
      <c r="F31" s="100"/>
      <c r="G31" s="104"/>
      <c r="H31" s="104"/>
    </row>
    <row r="32" spans="1:8" ht="17.100000000000001" customHeight="1" x14ac:dyDescent="0.3">
      <c r="A32" s="120">
        <v>44222</v>
      </c>
      <c r="B32" s="121"/>
      <c r="C32" s="122"/>
      <c r="D32" s="121"/>
      <c r="E32" s="122"/>
      <c r="F32" s="100"/>
      <c r="G32" s="104"/>
      <c r="H32" s="104"/>
    </row>
    <row r="33" spans="1:33" ht="17.100000000000001" customHeight="1" x14ac:dyDescent="0.3">
      <c r="A33" s="120">
        <v>44223</v>
      </c>
      <c r="B33" s="121"/>
      <c r="C33" s="122"/>
      <c r="D33" s="121"/>
      <c r="E33" s="122"/>
      <c r="F33" s="100"/>
      <c r="G33" s="104"/>
      <c r="H33" s="104"/>
    </row>
    <row r="34" spans="1:33" x14ac:dyDescent="0.3">
      <c r="A34" s="120">
        <v>44224</v>
      </c>
      <c r="B34" s="121"/>
      <c r="C34" s="122"/>
      <c r="D34" s="121"/>
      <c r="E34" s="122"/>
      <c r="F34" s="100"/>
      <c r="G34" s="104"/>
      <c r="H34" s="104"/>
    </row>
    <row r="35" spans="1:33" x14ac:dyDescent="0.3">
      <c r="A35" s="120">
        <v>44225</v>
      </c>
      <c r="B35" s="121"/>
      <c r="C35" s="122"/>
      <c r="D35" s="121"/>
      <c r="E35" s="122"/>
      <c r="F35" s="100"/>
      <c r="G35" s="104"/>
      <c r="H35" s="104"/>
    </row>
    <row r="36" spans="1:33" x14ac:dyDescent="0.3">
      <c r="A36" s="120">
        <v>44226</v>
      </c>
      <c r="B36" s="121"/>
      <c r="C36" s="122"/>
      <c r="D36" s="121"/>
      <c r="E36" s="122"/>
      <c r="F36" s="100"/>
      <c r="G36" s="104"/>
      <c r="H36" s="104"/>
    </row>
    <row r="37" spans="1:33" x14ac:dyDescent="0.3">
      <c r="A37" s="120">
        <v>44227</v>
      </c>
      <c r="B37" s="121"/>
      <c r="C37" s="122"/>
      <c r="D37" s="121"/>
      <c r="E37" s="122"/>
      <c r="F37" s="100"/>
      <c r="G37" s="104"/>
      <c r="H37" s="104"/>
    </row>
    <row r="38" spans="1:33" ht="17.100000000000001" customHeight="1" x14ac:dyDescent="0.3">
      <c r="A38" s="120"/>
      <c r="B38" s="121"/>
      <c r="C38" s="122"/>
      <c r="D38" s="121"/>
      <c r="E38" s="122"/>
      <c r="F38" s="100"/>
      <c r="G38" s="104"/>
      <c r="H38" s="104"/>
    </row>
    <row r="39" spans="1:33" x14ac:dyDescent="0.3">
      <c r="B39" s="124" t="s">
        <v>5</v>
      </c>
      <c r="C39" s="134">
        <f>SUM(C7:C38)</f>
        <v>100</v>
      </c>
      <c r="D39" s="124" t="s">
        <v>6</v>
      </c>
      <c r="E39" s="134">
        <f>SUM(E7:E38)</f>
        <v>101</v>
      </c>
    </row>
    <row r="40" spans="1:33" s="126" customFormat="1" x14ac:dyDescent="0.3">
      <c r="A40" s="102"/>
      <c r="B40" s="102"/>
      <c r="C40" s="125"/>
      <c r="D40" s="102"/>
      <c r="E40" s="125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</row>
    <row r="41" spans="1:33" s="126" customFormat="1" x14ac:dyDescent="0.3">
      <c r="A41" s="102"/>
      <c r="B41" s="102"/>
      <c r="C41" s="125"/>
      <c r="D41" s="102"/>
      <c r="E41" s="125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</row>
    <row r="42" spans="1:33" s="126" customFormat="1" x14ac:dyDescent="0.3">
      <c r="A42" s="102"/>
      <c r="B42" s="102"/>
      <c r="C42" s="125"/>
      <c r="D42" s="102"/>
      <c r="E42" s="125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</row>
    <row r="43" spans="1:33" s="126" customFormat="1" x14ac:dyDescent="0.3">
      <c r="A43" s="102"/>
      <c r="B43" s="102"/>
      <c r="C43" s="125"/>
      <c r="D43" s="102"/>
      <c r="E43" s="125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</row>
    <row r="44" spans="1:33" s="126" customFormat="1" x14ac:dyDescent="0.3">
      <c r="A44" s="102"/>
      <c r="B44" s="102"/>
      <c r="C44" s="125"/>
      <c r="D44" s="102"/>
      <c r="E44" s="125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</row>
    <row r="45" spans="1:33" s="126" customFormat="1" x14ac:dyDescent="0.3">
      <c r="A45" s="102"/>
      <c r="B45" s="102"/>
      <c r="C45" s="125"/>
      <c r="D45" s="102"/>
      <c r="E45" s="125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</row>
    <row r="46" spans="1:33" s="126" customFormat="1" x14ac:dyDescent="0.3">
      <c r="A46" s="102"/>
      <c r="B46" s="102"/>
      <c r="C46" s="125"/>
      <c r="D46" s="102"/>
      <c r="E46" s="125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</row>
    <row r="47" spans="1:33" s="126" customFormat="1" x14ac:dyDescent="0.3">
      <c r="A47" s="102"/>
      <c r="B47" s="102"/>
      <c r="C47" s="125"/>
      <c r="D47" s="102"/>
      <c r="E47" s="125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</row>
    <row r="48" spans="1:33" s="126" customFormat="1" x14ac:dyDescent="0.3">
      <c r="A48" s="102"/>
      <c r="B48" s="102"/>
      <c r="C48" s="125"/>
      <c r="D48" s="102"/>
      <c r="E48" s="125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</row>
    <row r="49" spans="1:33" s="126" customFormat="1" x14ac:dyDescent="0.3">
      <c r="A49" s="102"/>
      <c r="B49" s="102"/>
      <c r="C49" s="125"/>
      <c r="D49" s="102"/>
      <c r="E49" s="125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</row>
    <row r="50" spans="1:33" s="126" customFormat="1" x14ac:dyDescent="0.3">
      <c r="A50" s="102"/>
      <c r="B50" s="102"/>
      <c r="C50" s="125"/>
      <c r="D50" s="102"/>
      <c r="E50" s="125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</row>
    <row r="51" spans="1:33" s="126" customFormat="1" x14ac:dyDescent="0.3">
      <c r="A51" s="102"/>
      <c r="B51" s="102"/>
      <c r="C51" s="125"/>
      <c r="D51" s="102"/>
      <c r="E51" s="125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</row>
    <row r="52" spans="1:33" s="126" customFormat="1" x14ac:dyDescent="0.3">
      <c r="A52" s="102"/>
      <c r="B52" s="102"/>
      <c r="C52" s="125"/>
      <c r="D52" s="102"/>
      <c r="E52" s="125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</row>
    <row r="53" spans="1:33" s="126" customFormat="1" x14ac:dyDescent="0.3">
      <c r="A53" s="102"/>
      <c r="B53" s="102"/>
      <c r="C53" s="125"/>
      <c r="D53" s="102"/>
      <c r="E53" s="125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</row>
    <row r="54" spans="1:33" s="126" customFormat="1" x14ac:dyDescent="0.3">
      <c r="A54" s="102"/>
      <c r="B54" s="102"/>
      <c r="C54" s="125"/>
      <c r="D54" s="102"/>
      <c r="E54" s="125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</row>
    <row r="55" spans="1:33" s="126" customFormat="1" x14ac:dyDescent="0.3">
      <c r="A55" s="102"/>
      <c r="B55" s="102"/>
      <c r="C55" s="125"/>
      <c r="D55" s="102"/>
      <c r="E55" s="125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</row>
    <row r="56" spans="1:33" s="126" customFormat="1" x14ac:dyDescent="0.3">
      <c r="A56" s="102"/>
      <c r="B56" s="102"/>
      <c r="C56" s="125"/>
      <c r="D56" s="102"/>
      <c r="E56" s="125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</row>
    <row r="57" spans="1:33" s="126" customFormat="1" x14ac:dyDescent="0.3">
      <c r="A57" s="102"/>
      <c r="B57" s="102"/>
      <c r="C57" s="125"/>
      <c r="D57" s="102"/>
      <c r="E57" s="125"/>
      <c r="F57" s="102"/>
      <c r="G57" s="102"/>
      <c r="H57" s="102"/>
      <c r="I57" s="102"/>
      <c r="J57" s="102"/>
      <c r="K57" s="102"/>
    </row>
    <row r="58" spans="1:33" s="126" customFormat="1" x14ac:dyDescent="0.3">
      <c r="A58" s="102"/>
      <c r="B58" s="102"/>
      <c r="C58" s="125"/>
      <c r="D58" s="102"/>
      <c r="E58" s="125"/>
      <c r="F58" s="102"/>
      <c r="G58" s="102"/>
      <c r="H58" s="102"/>
      <c r="I58" s="102"/>
      <c r="J58" s="102"/>
      <c r="K58" s="102"/>
    </row>
    <row r="59" spans="1:33" s="126" customFormat="1" x14ac:dyDescent="0.3">
      <c r="C59" s="127"/>
      <c r="E59" s="127"/>
    </row>
    <row r="60" spans="1:33" s="126" customFormat="1" x14ac:dyDescent="0.3">
      <c r="C60" s="127"/>
      <c r="E60" s="127"/>
    </row>
    <row r="61" spans="1:33" s="126" customFormat="1" x14ac:dyDescent="0.3">
      <c r="C61" s="127"/>
      <c r="E61" s="127"/>
    </row>
    <row r="62" spans="1:33" s="126" customFormat="1" x14ac:dyDescent="0.3">
      <c r="C62" s="127"/>
      <c r="E62" s="127"/>
    </row>
    <row r="63" spans="1:33" s="126" customFormat="1" x14ac:dyDescent="0.3">
      <c r="C63" s="127"/>
      <c r="E63" s="127"/>
    </row>
    <row r="64" spans="1:33" s="126" customFormat="1" x14ac:dyDescent="0.3">
      <c r="C64" s="127"/>
      <c r="E64" s="127"/>
    </row>
    <row r="65" spans="3:5" s="126" customFormat="1" x14ac:dyDescent="0.3">
      <c r="C65" s="127"/>
      <c r="E65" s="127"/>
    </row>
    <row r="66" spans="3:5" s="126" customFormat="1" x14ac:dyDescent="0.3">
      <c r="C66" s="127"/>
      <c r="E66" s="127"/>
    </row>
    <row r="67" spans="3:5" s="126" customFormat="1" x14ac:dyDescent="0.3">
      <c r="C67" s="127"/>
      <c r="E67" s="127"/>
    </row>
    <row r="68" spans="3:5" s="126" customFormat="1" x14ac:dyDescent="0.3">
      <c r="C68" s="127"/>
      <c r="E68" s="127"/>
    </row>
    <row r="69" spans="3:5" s="126" customFormat="1" x14ac:dyDescent="0.3">
      <c r="C69" s="127"/>
      <c r="E69" s="127"/>
    </row>
    <row r="70" spans="3:5" s="126" customFormat="1" x14ac:dyDescent="0.3">
      <c r="C70" s="127"/>
      <c r="E70" s="127"/>
    </row>
    <row r="71" spans="3:5" s="126" customFormat="1" x14ac:dyDescent="0.3">
      <c r="C71" s="127"/>
      <c r="E71" s="127"/>
    </row>
    <row r="72" spans="3:5" s="126" customFormat="1" x14ac:dyDescent="0.3">
      <c r="C72" s="127"/>
      <c r="E72" s="127"/>
    </row>
    <row r="73" spans="3:5" s="126" customFormat="1" x14ac:dyDescent="0.3">
      <c r="C73" s="127"/>
      <c r="E73" s="127"/>
    </row>
    <row r="74" spans="3:5" s="126" customFormat="1" x14ac:dyDescent="0.3">
      <c r="C74" s="127"/>
      <c r="E74" s="127"/>
    </row>
    <row r="75" spans="3:5" s="126" customFormat="1" x14ac:dyDescent="0.3">
      <c r="C75" s="127"/>
      <c r="E75" s="127"/>
    </row>
    <row r="76" spans="3:5" s="126" customFormat="1" x14ac:dyDescent="0.3">
      <c r="C76" s="127"/>
      <c r="E76" s="127"/>
    </row>
    <row r="77" spans="3:5" s="126" customFormat="1" x14ac:dyDescent="0.3">
      <c r="C77" s="127"/>
      <c r="E77" s="127"/>
    </row>
    <row r="78" spans="3:5" s="126" customFormat="1" x14ac:dyDescent="0.3">
      <c r="C78" s="127"/>
      <c r="E78" s="127"/>
    </row>
    <row r="79" spans="3:5" s="126" customFormat="1" x14ac:dyDescent="0.3">
      <c r="C79" s="127"/>
      <c r="E79" s="127"/>
    </row>
    <row r="80" spans="3:5" s="126" customFormat="1" x14ac:dyDescent="0.3">
      <c r="C80" s="127"/>
      <c r="E80" s="127"/>
    </row>
    <row r="81" spans="3:5" s="126" customFormat="1" x14ac:dyDescent="0.3">
      <c r="C81" s="127"/>
      <c r="E81" s="127"/>
    </row>
    <row r="82" spans="3:5" s="126" customFormat="1" x14ac:dyDescent="0.3">
      <c r="C82" s="127"/>
      <c r="E82" s="127"/>
    </row>
    <row r="83" spans="3:5" s="126" customFormat="1" x14ac:dyDescent="0.3">
      <c r="C83" s="127"/>
      <c r="E83" s="127"/>
    </row>
    <row r="84" spans="3:5" s="126" customFormat="1" x14ac:dyDescent="0.3">
      <c r="C84" s="127"/>
      <c r="E84" s="127"/>
    </row>
    <row r="85" spans="3:5" s="126" customFormat="1" x14ac:dyDescent="0.3">
      <c r="C85" s="127"/>
      <c r="E85" s="127"/>
    </row>
    <row r="86" spans="3:5" s="126" customFormat="1" x14ac:dyDescent="0.3">
      <c r="C86" s="127"/>
      <c r="E86" s="127"/>
    </row>
    <row r="87" spans="3:5" s="126" customFormat="1" x14ac:dyDescent="0.3">
      <c r="C87" s="127"/>
      <c r="E87" s="127"/>
    </row>
    <row r="88" spans="3:5" s="126" customFormat="1" x14ac:dyDescent="0.3">
      <c r="C88" s="127"/>
      <c r="E88" s="127"/>
    </row>
    <row r="89" spans="3:5" s="126" customFormat="1" x14ac:dyDescent="0.3">
      <c r="C89" s="127"/>
      <c r="E89" s="127"/>
    </row>
    <row r="90" spans="3:5" s="126" customFormat="1" x14ac:dyDescent="0.3">
      <c r="C90" s="127"/>
      <c r="E90" s="127"/>
    </row>
    <row r="91" spans="3:5" s="126" customFormat="1" x14ac:dyDescent="0.3">
      <c r="C91" s="127"/>
      <c r="E91" s="127"/>
    </row>
    <row r="92" spans="3:5" s="126" customFormat="1" x14ac:dyDescent="0.3">
      <c r="C92" s="127"/>
      <c r="E92" s="127"/>
    </row>
    <row r="93" spans="3:5" s="126" customFormat="1" x14ac:dyDescent="0.3">
      <c r="C93" s="127"/>
      <c r="E93" s="127"/>
    </row>
    <row r="94" spans="3:5" s="126" customFormat="1" x14ac:dyDescent="0.3">
      <c r="C94" s="127"/>
      <c r="E94" s="127"/>
    </row>
    <row r="95" spans="3:5" s="126" customFormat="1" x14ac:dyDescent="0.3">
      <c r="C95" s="127"/>
      <c r="E95" s="127"/>
    </row>
    <row r="96" spans="3:5" s="126" customFormat="1" x14ac:dyDescent="0.3">
      <c r="C96" s="127"/>
      <c r="E96" s="127"/>
    </row>
    <row r="97" spans="3:5" s="126" customFormat="1" x14ac:dyDescent="0.3">
      <c r="C97" s="127"/>
      <c r="E97" s="127"/>
    </row>
    <row r="98" spans="3:5" s="126" customFormat="1" x14ac:dyDescent="0.3">
      <c r="C98" s="127"/>
      <c r="E98" s="127"/>
    </row>
    <row r="99" spans="3:5" s="126" customFormat="1" x14ac:dyDescent="0.3">
      <c r="C99" s="127"/>
      <c r="E99" s="127"/>
    </row>
    <row r="100" spans="3:5" s="126" customFormat="1" x14ac:dyDescent="0.3">
      <c r="C100" s="127"/>
      <c r="E100" s="127"/>
    </row>
    <row r="101" spans="3:5" s="126" customFormat="1" x14ac:dyDescent="0.3">
      <c r="C101" s="127"/>
      <c r="E101" s="127"/>
    </row>
    <row r="102" spans="3:5" s="126" customFormat="1" x14ac:dyDescent="0.3">
      <c r="C102" s="127"/>
      <c r="E102" s="127"/>
    </row>
    <row r="103" spans="3:5" s="126" customFormat="1" x14ac:dyDescent="0.3">
      <c r="C103" s="127"/>
      <c r="E103" s="127"/>
    </row>
    <row r="104" spans="3:5" s="126" customFormat="1" x14ac:dyDescent="0.3">
      <c r="C104" s="127"/>
      <c r="E104" s="127"/>
    </row>
    <row r="105" spans="3:5" s="126" customFormat="1" x14ac:dyDescent="0.3">
      <c r="C105" s="127"/>
      <c r="E105" s="127"/>
    </row>
    <row r="106" spans="3:5" s="126" customFormat="1" x14ac:dyDescent="0.3">
      <c r="C106" s="127"/>
      <c r="E106" s="127"/>
    </row>
    <row r="107" spans="3:5" s="126" customFormat="1" x14ac:dyDescent="0.3">
      <c r="C107" s="127"/>
      <c r="E107" s="127"/>
    </row>
    <row r="108" spans="3:5" s="126" customFormat="1" x14ac:dyDescent="0.3">
      <c r="C108" s="127"/>
      <c r="E108" s="127"/>
    </row>
    <row r="109" spans="3:5" s="126" customFormat="1" x14ac:dyDescent="0.3">
      <c r="C109" s="127"/>
      <c r="E109" s="127"/>
    </row>
    <row r="110" spans="3:5" s="126" customFormat="1" x14ac:dyDescent="0.3">
      <c r="C110" s="127"/>
      <c r="E110" s="127"/>
    </row>
    <row r="111" spans="3:5" s="126" customFormat="1" x14ac:dyDescent="0.3">
      <c r="C111" s="127"/>
      <c r="E111" s="127"/>
    </row>
    <row r="112" spans="3:5" s="126" customFormat="1" x14ac:dyDescent="0.3">
      <c r="C112" s="127"/>
      <c r="E112" s="127"/>
    </row>
    <row r="113" spans="1:5" s="126" customFormat="1" x14ac:dyDescent="0.3">
      <c r="C113" s="127"/>
      <c r="E113" s="127"/>
    </row>
    <row r="114" spans="1:5" s="126" customFormat="1" x14ac:dyDescent="0.3">
      <c r="C114" s="127"/>
      <c r="E114" s="127"/>
    </row>
    <row r="115" spans="1:5" s="126" customFormat="1" x14ac:dyDescent="0.3">
      <c r="C115" s="127"/>
      <c r="E115" s="127"/>
    </row>
    <row r="116" spans="1:5" s="126" customFormat="1" x14ac:dyDescent="0.3">
      <c r="C116" s="127"/>
      <c r="E116" s="127"/>
    </row>
    <row r="117" spans="1:5" s="126" customFormat="1" x14ac:dyDescent="0.3">
      <c r="C117" s="127"/>
      <c r="E117" s="127"/>
    </row>
    <row r="118" spans="1:5" s="126" customFormat="1" x14ac:dyDescent="0.3">
      <c r="C118" s="127"/>
      <c r="E118" s="127"/>
    </row>
    <row r="119" spans="1:5" s="126" customFormat="1" x14ac:dyDescent="0.3">
      <c r="C119" s="127"/>
      <c r="E119" s="127"/>
    </row>
    <row r="120" spans="1:5" s="126" customFormat="1" x14ac:dyDescent="0.3">
      <c r="C120" s="127"/>
      <c r="E120" s="127"/>
    </row>
    <row r="121" spans="1:5" s="126" customFormat="1" x14ac:dyDescent="0.3">
      <c r="C121" s="127"/>
      <c r="E121" s="127"/>
    </row>
    <row r="122" spans="1:5" s="126" customFormat="1" x14ac:dyDescent="0.3">
      <c r="C122" s="127"/>
      <c r="E122" s="127"/>
    </row>
    <row r="123" spans="1:5" s="126" customFormat="1" x14ac:dyDescent="0.3">
      <c r="C123" s="127"/>
      <c r="E123" s="127"/>
    </row>
    <row r="124" spans="1:5" s="126" customFormat="1" x14ac:dyDescent="0.3">
      <c r="C124" s="127"/>
      <c r="E124" s="127"/>
    </row>
    <row r="125" spans="1:5" x14ac:dyDescent="0.3">
      <c r="A125" s="102"/>
      <c r="B125" s="126"/>
    </row>
  </sheetData>
  <sheetProtection algorithmName="SHA-512" hashValue="xU7YateRiDJcK4podB5lvosBU2TbvACkgL0DjF7ehlkb3L1D4a0ps5abI/rkRS8/CcfuDGa7C5oxwK/2uaku1w==" saltValue="pjDDVl8AzyveTBudArXh3g==" spinCount="100000" sheet="1" insertColumns="0" insertRows="0" deleteColumns="0" deleteRows="0"/>
  <mergeCells count="5">
    <mergeCell ref="A1:B1"/>
    <mergeCell ref="D1:E1"/>
    <mergeCell ref="D2:E2"/>
    <mergeCell ref="D3:E3"/>
    <mergeCell ref="B5:D5"/>
  </mergeCells>
  <printOptions heading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122"/>
  <sheetViews>
    <sheetView workbookViewId="0">
      <pane ySplit="6" topLeftCell="A7" activePane="bottomLeft" state="frozen"/>
      <selection activeCell="A63" sqref="A63"/>
      <selection pane="bottomLeft" activeCell="A3" sqref="A3:B3 D2:E3 G5:G6 C36 E36"/>
    </sheetView>
  </sheetViews>
  <sheetFormatPr defaultColWidth="9.109375" defaultRowHeight="15.6" x14ac:dyDescent="0.3"/>
  <cols>
    <col min="1" max="1" width="10.6640625" style="114" customWidth="1"/>
    <col min="2" max="2" width="37.33203125" style="102" customWidth="1"/>
    <col min="3" max="3" width="10.88671875" style="128" customWidth="1"/>
    <col min="4" max="4" width="36.6640625" style="102" customWidth="1"/>
    <col min="5" max="5" width="10.6640625" style="128" customWidth="1"/>
    <col min="6" max="6" width="1.6640625" style="102" customWidth="1"/>
    <col min="7" max="7" width="17.77734375" style="102" customWidth="1"/>
    <col min="8" max="8" width="1.77734375" style="102" customWidth="1"/>
    <col min="9" max="9" width="15.77734375" style="102" customWidth="1"/>
    <col min="10" max="10" width="1.77734375" style="102" customWidth="1"/>
    <col min="11" max="11" width="15.77734375" style="102" customWidth="1"/>
    <col min="12" max="13" width="1.6640625" style="102" customWidth="1"/>
    <col min="14" max="16384" width="9.109375" style="102"/>
  </cols>
  <sheetData>
    <row r="1" spans="1:12" x14ac:dyDescent="0.3">
      <c r="A1" s="99" t="s">
        <v>39</v>
      </c>
      <c r="B1" s="99"/>
      <c r="C1" s="100"/>
      <c r="D1" s="99" t="s">
        <v>3</v>
      </c>
      <c r="E1" s="99"/>
      <c r="F1" s="100"/>
      <c r="G1" s="101" t="s">
        <v>61</v>
      </c>
      <c r="I1" s="103" t="s">
        <v>62</v>
      </c>
      <c r="J1" s="104"/>
      <c r="K1" s="103" t="s">
        <v>44</v>
      </c>
      <c r="L1" s="135"/>
    </row>
    <row r="2" spans="1:12" x14ac:dyDescent="0.3">
      <c r="A2" s="105" t="s">
        <v>40</v>
      </c>
      <c r="B2" s="106" t="s">
        <v>41</v>
      </c>
      <c r="C2" s="100"/>
      <c r="D2" s="130">
        <f>B3-A3</f>
        <v>-193.85</v>
      </c>
      <c r="E2" s="130"/>
      <c r="F2" s="100"/>
      <c r="G2" s="107">
        <v>0</v>
      </c>
      <c r="I2" s="108">
        <v>0</v>
      </c>
      <c r="J2" s="100"/>
      <c r="K2" s="109">
        <v>0</v>
      </c>
    </row>
    <row r="3" spans="1:12" x14ac:dyDescent="0.3">
      <c r="A3" s="140">
        <f>GENNAIO!B3</f>
        <v>193.85</v>
      </c>
      <c r="B3" s="129">
        <f>G2+I2+K2+I5</f>
        <v>0</v>
      </c>
      <c r="C3" s="100"/>
      <c r="D3" s="131" t="str">
        <f>IF(A3&lt;=B3,"UTILE","PERDITA")</f>
        <v>PERDITA</v>
      </c>
      <c r="E3" s="131"/>
      <c r="F3" s="100"/>
    </row>
    <row r="4" spans="1:12" x14ac:dyDescent="0.3">
      <c r="A4" s="104"/>
      <c r="B4" s="104"/>
      <c r="C4" s="102"/>
      <c r="E4" s="102"/>
      <c r="F4" s="100"/>
      <c r="G4" s="111" t="s">
        <v>59</v>
      </c>
      <c r="I4" s="101" t="s">
        <v>38</v>
      </c>
    </row>
    <row r="5" spans="1:12" x14ac:dyDescent="0.3">
      <c r="A5" s="104"/>
      <c r="B5" s="112" t="s">
        <v>58</v>
      </c>
      <c r="C5" s="112"/>
      <c r="D5" s="112"/>
      <c r="E5" s="113"/>
      <c r="F5" s="114"/>
      <c r="G5" s="132">
        <f>C37-E37</f>
        <v>0</v>
      </c>
      <c r="I5" s="115">
        <v>0</v>
      </c>
    </row>
    <row r="6" spans="1:12" x14ac:dyDescent="0.3">
      <c r="B6" s="116" t="s">
        <v>23</v>
      </c>
      <c r="C6" s="117"/>
      <c r="D6" s="105" t="s">
        <v>24</v>
      </c>
      <c r="E6" s="118"/>
      <c r="F6" s="119"/>
      <c r="G6" s="133" t="str">
        <f>IF(E37&lt;=C37,"AVANZO","DISAVANZO")</f>
        <v>AVANZO</v>
      </c>
      <c r="I6" s="105"/>
    </row>
    <row r="7" spans="1:12" x14ac:dyDescent="0.3">
      <c r="A7" s="120">
        <v>44228</v>
      </c>
      <c r="B7" s="136"/>
      <c r="C7" s="137">
        <v>100</v>
      </c>
      <c r="D7" s="136"/>
      <c r="E7" s="137">
        <v>80</v>
      </c>
      <c r="F7" s="100"/>
      <c r="I7" s="104"/>
    </row>
    <row r="8" spans="1:12" x14ac:dyDescent="0.3">
      <c r="A8" s="120">
        <v>44229</v>
      </c>
      <c r="B8" s="136"/>
      <c r="C8" s="137"/>
      <c r="D8" s="136"/>
      <c r="E8" s="137"/>
      <c r="F8" s="100"/>
      <c r="I8" s="104"/>
    </row>
    <row r="9" spans="1:12" x14ac:dyDescent="0.3">
      <c r="A9" s="120">
        <v>44230</v>
      </c>
      <c r="B9" s="136"/>
      <c r="C9" s="137"/>
      <c r="D9" s="136"/>
      <c r="E9" s="137"/>
      <c r="F9" s="100"/>
      <c r="I9" s="104"/>
    </row>
    <row r="10" spans="1:12" x14ac:dyDescent="0.3">
      <c r="A10" s="120">
        <v>44231</v>
      </c>
      <c r="B10" s="136"/>
      <c r="C10" s="137"/>
      <c r="D10" s="136"/>
      <c r="E10" s="137"/>
      <c r="F10" s="100"/>
      <c r="I10" s="104"/>
    </row>
    <row r="11" spans="1:12" x14ac:dyDescent="0.3">
      <c r="A11" s="120">
        <v>44232</v>
      </c>
      <c r="B11" s="136"/>
      <c r="C11" s="137"/>
      <c r="D11" s="136"/>
      <c r="E11" s="137"/>
      <c r="F11" s="100"/>
      <c r="I11" s="104"/>
    </row>
    <row r="12" spans="1:12" x14ac:dyDescent="0.3">
      <c r="A12" s="120">
        <v>44233</v>
      </c>
      <c r="B12" s="136"/>
      <c r="C12" s="137"/>
      <c r="D12" s="136"/>
      <c r="E12" s="137"/>
      <c r="F12" s="100"/>
      <c r="I12" s="104"/>
    </row>
    <row r="13" spans="1:12" x14ac:dyDescent="0.3">
      <c r="A13" s="120">
        <v>44234</v>
      </c>
      <c r="B13" s="136"/>
      <c r="C13" s="137"/>
      <c r="D13" s="136"/>
      <c r="E13" s="137"/>
      <c r="F13" s="100"/>
      <c r="I13" s="104"/>
    </row>
    <row r="14" spans="1:12" x14ac:dyDescent="0.3">
      <c r="A14" s="120">
        <v>44235</v>
      </c>
      <c r="B14" s="136"/>
      <c r="C14" s="137"/>
      <c r="D14" s="136"/>
      <c r="E14" s="137"/>
      <c r="F14" s="100"/>
      <c r="I14" s="104"/>
    </row>
    <row r="15" spans="1:12" x14ac:dyDescent="0.3">
      <c r="A15" s="120">
        <v>44236</v>
      </c>
      <c r="B15" s="136"/>
      <c r="C15" s="137"/>
      <c r="D15" s="136"/>
      <c r="E15" s="137"/>
      <c r="F15" s="100"/>
      <c r="I15" s="104"/>
    </row>
    <row r="16" spans="1:12" x14ac:dyDescent="0.3">
      <c r="A16" s="120">
        <v>44237</v>
      </c>
      <c r="B16" s="136"/>
      <c r="C16" s="137"/>
      <c r="D16" s="136"/>
      <c r="E16" s="137"/>
      <c r="F16" s="100"/>
      <c r="I16" s="104"/>
    </row>
    <row r="17" spans="1:9" x14ac:dyDescent="0.3">
      <c r="A17" s="120">
        <v>44238</v>
      </c>
      <c r="B17" s="136"/>
      <c r="C17" s="137"/>
      <c r="D17" s="136"/>
      <c r="E17" s="137"/>
      <c r="F17" s="100"/>
      <c r="I17" s="104"/>
    </row>
    <row r="18" spans="1:9" x14ac:dyDescent="0.3">
      <c r="A18" s="120">
        <v>44239</v>
      </c>
      <c r="B18" s="136"/>
      <c r="C18" s="137"/>
      <c r="D18" s="136"/>
      <c r="E18" s="137"/>
      <c r="F18" s="100"/>
      <c r="I18" s="104"/>
    </row>
    <row r="19" spans="1:9" x14ac:dyDescent="0.3">
      <c r="A19" s="120">
        <v>44240</v>
      </c>
      <c r="B19" s="136"/>
      <c r="C19" s="137"/>
      <c r="D19" s="136"/>
      <c r="E19" s="137"/>
      <c r="F19" s="100"/>
      <c r="I19" s="104"/>
    </row>
    <row r="20" spans="1:9" x14ac:dyDescent="0.3">
      <c r="A20" s="120">
        <v>44241</v>
      </c>
      <c r="B20" s="136"/>
      <c r="C20" s="137"/>
      <c r="D20" s="136"/>
      <c r="E20" s="137"/>
      <c r="F20" s="100"/>
      <c r="I20" s="104"/>
    </row>
    <row r="21" spans="1:9" x14ac:dyDescent="0.3">
      <c r="A21" s="120">
        <v>44242</v>
      </c>
      <c r="B21" s="136"/>
      <c r="C21" s="137"/>
      <c r="D21" s="136"/>
      <c r="E21" s="137"/>
      <c r="F21" s="100"/>
      <c r="I21" s="104"/>
    </row>
    <row r="22" spans="1:9" x14ac:dyDescent="0.3">
      <c r="A22" s="120">
        <v>44243</v>
      </c>
      <c r="B22" s="136"/>
      <c r="C22" s="137"/>
      <c r="D22" s="136"/>
      <c r="E22" s="137"/>
      <c r="F22" s="100"/>
      <c r="I22" s="104"/>
    </row>
    <row r="23" spans="1:9" x14ac:dyDescent="0.3">
      <c r="A23" s="120">
        <v>44244</v>
      </c>
      <c r="B23" s="136"/>
      <c r="C23" s="137"/>
      <c r="D23" s="136"/>
      <c r="E23" s="137"/>
      <c r="F23" s="100"/>
      <c r="I23" s="104"/>
    </row>
    <row r="24" spans="1:9" x14ac:dyDescent="0.3">
      <c r="A24" s="120">
        <v>44245</v>
      </c>
      <c r="B24" s="136"/>
      <c r="C24" s="137"/>
      <c r="D24" s="136"/>
      <c r="E24" s="137"/>
      <c r="F24" s="100"/>
      <c r="G24" s="104"/>
      <c r="H24" s="104"/>
    </row>
    <row r="25" spans="1:9" x14ac:dyDescent="0.3">
      <c r="A25" s="120">
        <v>44246</v>
      </c>
      <c r="B25" s="136"/>
      <c r="C25" s="137"/>
      <c r="D25" s="136"/>
      <c r="E25" s="137"/>
      <c r="F25" s="100"/>
      <c r="G25" s="104"/>
      <c r="H25" s="104"/>
    </row>
    <row r="26" spans="1:9" x14ac:dyDescent="0.3">
      <c r="A26" s="120">
        <v>44247</v>
      </c>
      <c r="B26" s="136"/>
      <c r="C26" s="137"/>
      <c r="D26" s="136"/>
      <c r="E26" s="137"/>
      <c r="F26" s="100"/>
      <c r="G26" s="104"/>
      <c r="H26" s="104"/>
    </row>
    <row r="27" spans="1:9" x14ac:dyDescent="0.3">
      <c r="A27" s="120">
        <v>44248</v>
      </c>
      <c r="B27" s="136"/>
      <c r="C27" s="137"/>
      <c r="D27" s="136"/>
      <c r="E27" s="137"/>
      <c r="F27" s="100"/>
      <c r="G27" s="104"/>
      <c r="H27" s="104"/>
    </row>
    <row r="28" spans="1:9" x14ac:dyDescent="0.3">
      <c r="A28" s="120">
        <v>44249</v>
      </c>
      <c r="B28" s="136"/>
      <c r="C28" s="137"/>
      <c r="D28" s="136"/>
      <c r="E28" s="137"/>
      <c r="F28" s="100"/>
      <c r="G28" s="104"/>
      <c r="H28" s="104"/>
    </row>
    <row r="29" spans="1:9" ht="17.100000000000001" customHeight="1" x14ac:dyDescent="0.3">
      <c r="A29" s="120">
        <v>44250</v>
      </c>
      <c r="B29" s="136"/>
      <c r="C29" s="137"/>
      <c r="D29" s="136"/>
      <c r="E29" s="137"/>
      <c r="F29" s="100"/>
      <c r="G29" s="104"/>
      <c r="H29" s="104"/>
    </row>
    <row r="30" spans="1:9" ht="17.100000000000001" customHeight="1" x14ac:dyDescent="0.3">
      <c r="A30" s="120">
        <v>44251</v>
      </c>
      <c r="B30" s="136"/>
      <c r="C30" s="137"/>
      <c r="D30" s="136"/>
      <c r="E30" s="137"/>
      <c r="F30" s="100"/>
      <c r="G30" s="104"/>
      <c r="H30" s="104"/>
    </row>
    <row r="31" spans="1:9" ht="17.100000000000001" customHeight="1" x14ac:dyDescent="0.3">
      <c r="A31" s="120">
        <v>44252</v>
      </c>
      <c r="B31" s="136"/>
      <c r="C31" s="137"/>
      <c r="D31" s="136"/>
      <c r="E31" s="137"/>
      <c r="F31" s="100"/>
      <c r="G31" s="104"/>
      <c r="H31" s="104"/>
    </row>
    <row r="32" spans="1:9" ht="17.100000000000001" customHeight="1" x14ac:dyDescent="0.3">
      <c r="A32" s="120">
        <v>44253</v>
      </c>
      <c r="B32" s="136"/>
      <c r="C32" s="137"/>
      <c r="D32" s="136"/>
      <c r="E32" s="137"/>
      <c r="F32" s="100"/>
      <c r="G32" s="104"/>
      <c r="H32" s="104"/>
    </row>
    <row r="33" spans="1:36" ht="17.100000000000001" customHeight="1" x14ac:dyDescent="0.3">
      <c r="A33" s="120">
        <v>44254</v>
      </c>
      <c r="B33" s="136"/>
      <c r="C33" s="137"/>
      <c r="D33" s="136"/>
      <c r="E33" s="137"/>
      <c r="F33" s="100"/>
      <c r="G33" s="104"/>
      <c r="H33" s="104"/>
    </row>
    <row r="34" spans="1:36" ht="17.100000000000001" customHeight="1" x14ac:dyDescent="0.3">
      <c r="A34" s="120">
        <v>44255</v>
      </c>
      <c r="B34" s="136"/>
      <c r="C34" s="137"/>
      <c r="D34" s="136"/>
      <c r="E34" s="137"/>
      <c r="F34" s="100"/>
      <c r="G34" s="104"/>
      <c r="H34" s="104"/>
    </row>
    <row r="35" spans="1:36" ht="17.100000000000001" customHeight="1" x14ac:dyDescent="0.3">
      <c r="A35" s="120"/>
      <c r="B35" s="136"/>
      <c r="C35" s="137"/>
      <c r="D35" s="136"/>
      <c r="E35" s="137"/>
      <c r="F35" s="100"/>
      <c r="G35" s="104"/>
      <c r="H35" s="104"/>
    </row>
    <row r="36" spans="1:36" x14ac:dyDescent="0.3">
      <c r="B36" s="138" t="s">
        <v>5</v>
      </c>
      <c r="C36" s="141">
        <f>SUM(C7:C35)</f>
        <v>100</v>
      </c>
      <c r="D36" s="139" t="s">
        <v>6</v>
      </c>
      <c r="E36" s="142">
        <f>SUM(E7:E35)</f>
        <v>80</v>
      </c>
    </row>
    <row r="37" spans="1:36" s="126" customFormat="1" x14ac:dyDescent="0.3">
      <c r="A37" s="102"/>
      <c r="B37" s="102"/>
      <c r="C37" s="125"/>
      <c r="D37" s="102"/>
      <c r="E37" s="125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</row>
    <row r="38" spans="1:36" s="126" customFormat="1" x14ac:dyDescent="0.3">
      <c r="A38" s="102"/>
      <c r="B38" s="102"/>
      <c r="C38" s="125"/>
      <c r="D38" s="102"/>
      <c r="E38" s="125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</row>
    <row r="39" spans="1:36" s="126" customFormat="1" x14ac:dyDescent="0.3">
      <c r="A39" s="102"/>
      <c r="B39" s="102"/>
      <c r="C39" s="125"/>
      <c r="D39" s="102"/>
      <c r="E39" s="125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</row>
    <row r="40" spans="1:36" s="126" customFormat="1" x14ac:dyDescent="0.3">
      <c r="A40" s="102"/>
      <c r="B40" s="102"/>
      <c r="C40" s="125"/>
      <c r="D40" s="102"/>
      <c r="E40" s="125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</row>
    <row r="41" spans="1:36" s="126" customFormat="1" x14ac:dyDescent="0.3">
      <c r="A41" s="102"/>
      <c r="B41" s="102"/>
      <c r="C41" s="125"/>
      <c r="D41" s="102"/>
      <c r="E41" s="125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</row>
    <row r="42" spans="1:36" s="126" customFormat="1" x14ac:dyDescent="0.3">
      <c r="A42" s="102"/>
      <c r="B42" s="102"/>
      <c r="C42" s="125"/>
      <c r="D42" s="102"/>
      <c r="E42" s="125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</row>
    <row r="43" spans="1:36" s="126" customFormat="1" x14ac:dyDescent="0.3">
      <c r="A43" s="102"/>
      <c r="B43" s="102"/>
      <c r="C43" s="125"/>
      <c r="D43" s="102"/>
      <c r="E43" s="125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</row>
    <row r="44" spans="1:36" s="126" customFormat="1" x14ac:dyDescent="0.3">
      <c r="A44" s="102"/>
      <c r="B44" s="102"/>
      <c r="C44" s="125"/>
      <c r="D44" s="102"/>
      <c r="E44" s="125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</row>
    <row r="45" spans="1:36" s="126" customFormat="1" x14ac:dyDescent="0.3">
      <c r="A45" s="102"/>
      <c r="B45" s="102"/>
      <c r="C45" s="125"/>
      <c r="D45" s="102"/>
      <c r="E45" s="125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</row>
    <row r="46" spans="1:36" s="126" customFormat="1" x14ac:dyDescent="0.3">
      <c r="A46" s="102"/>
      <c r="B46" s="102"/>
      <c r="C46" s="125"/>
      <c r="D46" s="102"/>
      <c r="E46" s="125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</row>
    <row r="47" spans="1:36" s="126" customFormat="1" x14ac:dyDescent="0.3">
      <c r="A47" s="102"/>
      <c r="B47" s="102"/>
      <c r="C47" s="125"/>
      <c r="D47" s="102"/>
      <c r="E47" s="125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</row>
    <row r="48" spans="1:36" s="126" customFormat="1" x14ac:dyDescent="0.3">
      <c r="A48" s="102"/>
      <c r="B48" s="102"/>
      <c r="C48" s="125"/>
      <c r="D48" s="102"/>
      <c r="E48" s="125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</row>
    <row r="49" spans="1:36" s="126" customFormat="1" x14ac:dyDescent="0.3">
      <c r="A49" s="102"/>
      <c r="B49" s="102"/>
      <c r="C49" s="125"/>
      <c r="D49" s="102"/>
      <c r="E49" s="125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</row>
    <row r="50" spans="1:36" s="126" customFormat="1" x14ac:dyDescent="0.3">
      <c r="A50" s="102"/>
      <c r="B50" s="102"/>
      <c r="C50" s="125"/>
      <c r="D50" s="102"/>
      <c r="E50" s="125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</row>
    <row r="51" spans="1:36" s="126" customFormat="1" x14ac:dyDescent="0.3">
      <c r="A51" s="102"/>
      <c r="B51" s="102"/>
      <c r="C51" s="125"/>
      <c r="D51" s="102"/>
      <c r="E51" s="125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</row>
    <row r="52" spans="1:36" s="126" customFormat="1" x14ac:dyDescent="0.3">
      <c r="A52" s="102"/>
      <c r="B52" s="102"/>
      <c r="C52" s="125"/>
      <c r="D52" s="102"/>
      <c r="E52" s="125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</row>
    <row r="53" spans="1:36" s="126" customFormat="1" x14ac:dyDescent="0.3">
      <c r="A53" s="102"/>
      <c r="B53" s="102"/>
      <c r="C53" s="125"/>
      <c r="D53" s="102"/>
      <c r="E53" s="125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</row>
    <row r="54" spans="1:36" s="126" customFormat="1" x14ac:dyDescent="0.3">
      <c r="A54" s="102"/>
      <c r="B54" s="102"/>
      <c r="C54" s="125"/>
      <c r="D54" s="102"/>
      <c r="E54" s="125"/>
      <c r="F54" s="102"/>
      <c r="G54" s="102"/>
      <c r="H54" s="102"/>
      <c r="I54" s="102"/>
      <c r="J54" s="102"/>
      <c r="K54" s="102"/>
      <c r="L54" s="102"/>
    </row>
    <row r="55" spans="1:36" s="126" customFormat="1" x14ac:dyDescent="0.3">
      <c r="A55" s="102"/>
      <c r="B55" s="102"/>
      <c r="C55" s="125"/>
      <c r="D55" s="102"/>
      <c r="E55" s="125"/>
      <c r="F55" s="102"/>
      <c r="G55" s="102"/>
      <c r="H55" s="102"/>
      <c r="I55" s="102"/>
      <c r="J55" s="102"/>
      <c r="K55" s="102"/>
      <c r="L55" s="102"/>
    </row>
    <row r="56" spans="1:36" s="126" customFormat="1" x14ac:dyDescent="0.3">
      <c r="C56" s="127"/>
      <c r="E56" s="127"/>
    </row>
    <row r="57" spans="1:36" s="126" customFormat="1" x14ac:dyDescent="0.3">
      <c r="C57" s="127"/>
      <c r="E57" s="127"/>
    </row>
    <row r="58" spans="1:36" s="126" customFormat="1" x14ac:dyDescent="0.3">
      <c r="C58" s="127"/>
      <c r="E58" s="127"/>
    </row>
    <row r="59" spans="1:36" s="126" customFormat="1" x14ac:dyDescent="0.3">
      <c r="C59" s="127"/>
      <c r="E59" s="127"/>
    </row>
    <row r="60" spans="1:36" s="126" customFormat="1" x14ac:dyDescent="0.3">
      <c r="C60" s="127"/>
      <c r="E60" s="127"/>
    </row>
    <row r="61" spans="1:36" s="126" customFormat="1" x14ac:dyDescent="0.3">
      <c r="C61" s="127"/>
      <c r="E61" s="127"/>
    </row>
    <row r="62" spans="1:36" s="126" customFormat="1" x14ac:dyDescent="0.3">
      <c r="C62" s="127"/>
      <c r="E62" s="127"/>
    </row>
    <row r="63" spans="1:36" s="126" customFormat="1" x14ac:dyDescent="0.3">
      <c r="C63" s="127"/>
      <c r="E63" s="127"/>
    </row>
    <row r="64" spans="1:36" s="126" customFormat="1" x14ac:dyDescent="0.3">
      <c r="C64" s="127"/>
      <c r="E64" s="127"/>
    </row>
    <row r="65" spans="3:5" s="126" customFormat="1" x14ac:dyDescent="0.3">
      <c r="C65" s="127"/>
      <c r="E65" s="127"/>
    </row>
    <row r="66" spans="3:5" s="126" customFormat="1" x14ac:dyDescent="0.3">
      <c r="C66" s="127"/>
      <c r="E66" s="127"/>
    </row>
    <row r="67" spans="3:5" s="126" customFormat="1" x14ac:dyDescent="0.3">
      <c r="C67" s="127"/>
      <c r="E67" s="127"/>
    </row>
    <row r="68" spans="3:5" s="126" customFormat="1" x14ac:dyDescent="0.3">
      <c r="C68" s="127"/>
      <c r="E68" s="127"/>
    </row>
    <row r="69" spans="3:5" s="126" customFormat="1" x14ac:dyDescent="0.3">
      <c r="C69" s="127"/>
      <c r="E69" s="127"/>
    </row>
    <row r="70" spans="3:5" s="126" customFormat="1" x14ac:dyDescent="0.3">
      <c r="C70" s="127"/>
      <c r="E70" s="127"/>
    </row>
    <row r="71" spans="3:5" s="126" customFormat="1" x14ac:dyDescent="0.3">
      <c r="C71" s="127"/>
      <c r="E71" s="127"/>
    </row>
    <row r="72" spans="3:5" s="126" customFormat="1" x14ac:dyDescent="0.3">
      <c r="C72" s="127"/>
      <c r="E72" s="127"/>
    </row>
    <row r="73" spans="3:5" s="126" customFormat="1" x14ac:dyDescent="0.3">
      <c r="C73" s="127"/>
      <c r="E73" s="127"/>
    </row>
    <row r="74" spans="3:5" s="126" customFormat="1" x14ac:dyDescent="0.3">
      <c r="C74" s="127"/>
      <c r="E74" s="127"/>
    </row>
    <row r="75" spans="3:5" s="126" customFormat="1" x14ac:dyDescent="0.3">
      <c r="C75" s="127"/>
      <c r="E75" s="127"/>
    </row>
    <row r="76" spans="3:5" s="126" customFormat="1" x14ac:dyDescent="0.3">
      <c r="C76" s="127"/>
      <c r="E76" s="127"/>
    </row>
    <row r="77" spans="3:5" s="126" customFormat="1" x14ac:dyDescent="0.3">
      <c r="C77" s="127"/>
      <c r="E77" s="127"/>
    </row>
    <row r="78" spans="3:5" s="126" customFormat="1" x14ac:dyDescent="0.3">
      <c r="C78" s="127"/>
      <c r="E78" s="127"/>
    </row>
    <row r="79" spans="3:5" s="126" customFormat="1" x14ac:dyDescent="0.3">
      <c r="C79" s="127"/>
      <c r="E79" s="127"/>
    </row>
    <row r="80" spans="3:5" s="126" customFormat="1" x14ac:dyDescent="0.3">
      <c r="C80" s="127"/>
      <c r="E80" s="127"/>
    </row>
    <row r="81" spans="3:5" s="126" customFormat="1" x14ac:dyDescent="0.3">
      <c r="C81" s="127"/>
      <c r="E81" s="127"/>
    </row>
    <row r="82" spans="3:5" s="126" customFormat="1" x14ac:dyDescent="0.3">
      <c r="C82" s="127"/>
      <c r="E82" s="127"/>
    </row>
    <row r="83" spans="3:5" s="126" customFormat="1" x14ac:dyDescent="0.3">
      <c r="C83" s="127"/>
      <c r="E83" s="127"/>
    </row>
    <row r="84" spans="3:5" s="126" customFormat="1" x14ac:dyDescent="0.3">
      <c r="C84" s="127"/>
      <c r="E84" s="127"/>
    </row>
    <row r="85" spans="3:5" s="126" customFormat="1" x14ac:dyDescent="0.3">
      <c r="C85" s="127"/>
      <c r="E85" s="127"/>
    </row>
    <row r="86" spans="3:5" s="126" customFormat="1" x14ac:dyDescent="0.3">
      <c r="C86" s="127"/>
      <c r="E86" s="127"/>
    </row>
    <row r="87" spans="3:5" s="126" customFormat="1" x14ac:dyDescent="0.3">
      <c r="C87" s="127"/>
      <c r="E87" s="127"/>
    </row>
    <row r="88" spans="3:5" s="126" customFormat="1" x14ac:dyDescent="0.3">
      <c r="C88" s="127"/>
      <c r="E88" s="127"/>
    </row>
    <row r="89" spans="3:5" s="126" customFormat="1" x14ac:dyDescent="0.3">
      <c r="C89" s="127"/>
      <c r="E89" s="127"/>
    </row>
    <row r="90" spans="3:5" s="126" customFormat="1" x14ac:dyDescent="0.3">
      <c r="C90" s="127"/>
      <c r="E90" s="127"/>
    </row>
    <row r="91" spans="3:5" s="126" customFormat="1" x14ac:dyDescent="0.3">
      <c r="C91" s="127"/>
      <c r="E91" s="127"/>
    </row>
    <row r="92" spans="3:5" s="126" customFormat="1" x14ac:dyDescent="0.3">
      <c r="C92" s="127"/>
      <c r="E92" s="127"/>
    </row>
    <row r="93" spans="3:5" s="126" customFormat="1" x14ac:dyDescent="0.3">
      <c r="C93" s="127"/>
      <c r="E93" s="127"/>
    </row>
    <row r="94" spans="3:5" s="126" customFormat="1" x14ac:dyDescent="0.3">
      <c r="C94" s="127"/>
      <c r="E94" s="127"/>
    </row>
    <row r="95" spans="3:5" s="126" customFormat="1" x14ac:dyDescent="0.3">
      <c r="C95" s="127"/>
      <c r="E95" s="127"/>
    </row>
    <row r="96" spans="3:5" s="126" customFormat="1" x14ac:dyDescent="0.3">
      <c r="C96" s="127"/>
      <c r="E96" s="127"/>
    </row>
    <row r="97" spans="3:5" s="126" customFormat="1" x14ac:dyDescent="0.3">
      <c r="C97" s="127"/>
      <c r="E97" s="127"/>
    </row>
    <row r="98" spans="3:5" s="126" customFormat="1" x14ac:dyDescent="0.3">
      <c r="C98" s="127"/>
      <c r="E98" s="127"/>
    </row>
    <row r="99" spans="3:5" s="126" customFormat="1" x14ac:dyDescent="0.3">
      <c r="C99" s="127"/>
      <c r="E99" s="127"/>
    </row>
    <row r="100" spans="3:5" s="126" customFormat="1" x14ac:dyDescent="0.3">
      <c r="C100" s="127"/>
      <c r="E100" s="127"/>
    </row>
    <row r="101" spans="3:5" s="126" customFormat="1" x14ac:dyDescent="0.3">
      <c r="C101" s="127"/>
      <c r="E101" s="127"/>
    </row>
    <row r="102" spans="3:5" s="126" customFormat="1" x14ac:dyDescent="0.3">
      <c r="C102" s="127"/>
      <c r="E102" s="127"/>
    </row>
    <row r="103" spans="3:5" s="126" customFormat="1" x14ac:dyDescent="0.3">
      <c r="C103" s="127"/>
      <c r="E103" s="127"/>
    </row>
    <row r="104" spans="3:5" s="126" customFormat="1" x14ac:dyDescent="0.3">
      <c r="C104" s="127"/>
      <c r="E104" s="127"/>
    </row>
    <row r="105" spans="3:5" s="126" customFormat="1" x14ac:dyDescent="0.3">
      <c r="C105" s="127"/>
      <c r="E105" s="127"/>
    </row>
    <row r="106" spans="3:5" s="126" customFormat="1" x14ac:dyDescent="0.3">
      <c r="C106" s="127"/>
      <c r="E106" s="127"/>
    </row>
    <row r="107" spans="3:5" s="126" customFormat="1" x14ac:dyDescent="0.3">
      <c r="C107" s="127"/>
      <c r="E107" s="127"/>
    </row>
    <row r="108" spans="3:5" s="126" customFormat="1" x14ac:dyDescent="0.3">
      <c r="C108" s="127"/>
      <c r="E108" s="127"/>
    </row>
    <row r="109" spans="3:5" s="126" customFormat="1" x14ac:dyDescent="0.3">
      <c r="C109" s="127"/>
      <c r="E109" s="127"/>
    </row>
    <row r="110" spans="3:5" s="126" customFormat="1" x14ac:dyDescent="0.3">
      <c r="C110" s="127"/>
      <c r="E110" s="127"/>
    </row>
    <row r="111" spans="3:5" s="126" customFormat="1" x14ac:dyDescent="0.3">
      <c r="C111" s="127"/>
      <c r="E111" s="127"/>
    </row>
    <row r="112" spans="3:5" s="126" customFormat="1" x14ac:dyDescent="0.3">
      <c r="C112" s="127"/>
      <c r="E112" s="127"/>
    </row>
    <row r="113" spans="2:5" s="126" customFormat="1" x14ac:dyDescent="0.3">
      <c r="C113" s="127"/>
      <c r="E113" s="127"/>
    </row>
    <row r="114" spans="2:5" s="126" customFormat="1" x14ac:dyDescent="0.3">
      <c r="C114" s="127"/>
      <c r="E114" s="127"/>
    </row>
    <row r="115" spans="2:5" s="126" customFormat="1" x14ac:dyDescent="0.3">
      <c r="C115" s="127"/>
      <c r="E115" s="127"/>
    </row>
    <row r="116" spans="2:5" s="126" customFormat="1" x14ac:dyDescent="0.3">
      <c r="C116" s="127"/>
      <c r="E116" s="127"/>
    </row>
    <row r="117" spans="2:5" s="126" customFormat="1" x14ac:dyDescent="0.3">
      <c r="C117" s="127"/>
      <c r="E117" s="127"/>
    </row>
    <row r="118" spans="2:5" s="126" customFormat="1" x14ac:dyDescent="0.3">
      <c r="C118" s="127"/>
      <c r="E118" s="127"/>
    </row>
    <row r="119" spans="2:5" s="126" customFormat="1" x14ac:dyDescent="0.3">
      <c r="C119" s="127"/>
      <c r="E119" s="127"/>
    </row>
    <row r="120" spans="2:5" s="126" customFormat="1" x14ac:dyDescent="0.3">
      <c r="C120" s="127"/>
      <c r="E120" s="127"/>
    </row>
    <row r="121" spans="2:5" s="126" customFormat="1" x14ac:dyDescent="0.3">
      <c r="C121" s="127"/>
      <c r="E121" s="127"/>
    </row>
    <row r="122" spans="2:5" s="102" customFormat="1" x14ac:dyDescent="0.3">
      <c r="B122" s="126"/>
      <c r="C122" s="128"/>
      <c r="E122" s="128"/>
    </row>
  </sheetData>
  <sheetProtection algorithmName="SHA-512" hashValue="rTpbag98pO/JwYb9aOWl0kUE+MuVY22XaOCzg/8XsSUdc8vOI0Oud9Me+T84a1dInEcLibKeX7mEhQZkZUSf4Q==" saltValue="wKmOi27iZ+c7Uh3B3seEBw==" spinCount="100000" sheet="1" insertColumns="0" insertRows="0" deleteColumns="0" deleteRows="0"/>
  <mergeCells count="5">
    <mergeCell ref="D2:E2"/>
    <mergeCell ref="A1:B1"/>
    <mergeCell ref="D1:E1"/>
    <mergeCell ref="D3:E3"/>
    <mergeCell ref="B5:D5"/>
  </mergeCells>
  <printOptions heading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125"/>
  <sheetViews>
    <sheetView tabSelected="1" workbookViewId="0">
      <pane ySplit="6" topLeftCell="A7" activePane="bottomLeft" state="frozen"/>
      <selection activeCell="A63" sqref="A63"/>
      <selection pane="bottomLeft" sqref="A1:B1"/>
    </sheetView>
  </sheetViews>
  <sheetFormatPr defaultColWidth="9.109375" defaultRowHeight="15.6" x14ac:dyDescent="0.3"/>
  <cols>
    <col min="1" max="1" width="10.6640625" style="43" customWidth="1"/>
    <col min="2" max="2" width="37.33203125" style="31" customWidth="1"/>
    <col min="3" max="3" width="10.88671875" style="58" customWidth="1"/>
    <col min="4" max="4" width="36.6640625" style="31" customWidth="1"/>
    <col min="5" max="5" width="10.6640625" style="58" customWidth="1"/>
    <col min="6" max="6" width="1.6640625" style="31" customWidth="1"/>
    <col min="7" max="7" width="17.77734375" style="31" customWidth="1"/>
    <col min="8" max="8" width="1.6640625" style="31" customWidth="1"/>
    <col min="9" max="9" width="15.77734375" style="31" customWidth="1"/>
    <col min="10" max="10" width="1.6640625" style="31" customWidth="1"/>
    <col min="11" max="11" width="15.77734375" style="31" customWidth="1"/>
    <col min="12" max="12" width="1.6640625" style="31" customWidth="1"/>
    <col min="13" max="13" width="10.88671875" style="31" bestFit="1" customWidth="1"/>
    <col min="14" max="14" width="7.33203125" style="31" customWidth="1"/>
    <col min="15" max="15" width="2.33203125" style="31" customWidth="1"/>
    <col min="16" max="16384" width="9.109375" style="31"/>
  </cols>
  <sheetData>
    <row r="1" spans="1:12" x14ac:dyDescent="0.3">
      <c r="A1" s="73" t="s">
        <v>39</v>
      </c>
      <c r="B1" s="73"/>
      <c r="C1" s="29"/>
      <c r="D1" s="73" t="s">
        <v>3</v>
      </c>
      <c r="E1" s="73"/>
      <c r="F1" s="29"/>
      <c r="G1" s="30" t="s">
        <v>61</v>
      </c>
      <c r="I1" s="32" t="s">
        <v>62</v>
      </c>
      <c r="J1" s="33"/>
      <c r="K1" s="32" t="s">
        <v>44</v>
      </c>
      <c r="L1" s="67"/>
    </row>
    <row r="2" spans="1:12" x14ac:dyDescent="0.3">
      <c r="A2" s="34" t="s">
        <v>40</v>
      </c>
      <c r="B2" s="35" t="s">
        <v>41</v>
      </c>
      <c r="C2" s="29"/>
      <c r="D2" s="74">
        <f>B3-A3</f>
        <v>0</v>
      </c>
      <c r="E2" s="74"/>
      <c r="F2" s="29"/>
      <c r="G2" s="36">
        <v>0</v>
      </c>
      <c r="I2" s="37">
        <v>0</v>
      </c>
      <c r="J2" s="29"/>
      <c r="K2" s="38">
        <v>0</v>
      </c>
    </row>
    <row r="3" spans="1:12" x14ac:dyDescent="0.3">
      <c r="A3" s="39">
        <f>FEBBRAIO!B3</f>
        <v>0</v>
      </c>
      <c r="B3" s="40">
        <f>G2+I2+K2+I5</f>
        <v>0</v>
      </c>
      <c r="C3" s="29"/>
      <c r="D3" s="75" t="str">
        <f>IF(A3&lt;=B3,"UTILE","PERDITA")</f>
        <v>UTILE</v>
      </c>
      <c r="E3" s="75"/>
      <c r="F3" s="29"/>
    </row>
    <row r="4" spans="1:12" x14ac:dyDescent="0.3">
      <c r="A4" s="33"/>
      <c r="B4" s="33"/>
      <c r="C4" s="31"/>
      <c r="E4" s="31"/>
      <c r="F4" s="29"/>
      <c r="G4" s="41" t="s">
        <v>59</v>
      </c>
      <c r="I4" s="30" t="s">
        <v>38</v>
      </c>
    </row>
    <row r="5" spans="1:12" x14ac:dyDescent="0.3">
      <c r="A5" s="33"/>
      <c r="B5" s="76" t="s">
        <v>58</v>
      </c>
      <c r="C5" s="76"/>
      <c r="D5" s="76"/>
      <c r="E5" s="42"/>
      <c r="F5" s="43"/>
      <c r="G5" s="44">
        <f>C37-E37</f>
        <v>0</v>
      </c>
      <c r="I5" s="45">
        <v>0</v>
      </c>
    </row>
    <row r="6" spans="1:12" x14ac:dyDescent="0.3">
      <c r="B6" s="46" t="s">
        <v>23</v>
      </c>
      <c r="C6" s="47"/>
      <c r="D6" s="34" t="s">
        <v>24</v>
      </c>
      <c r="E6" s="48"/>
      <c r="F6" s="49"/>
      <c r="G6" s="50" t="str">
        <f>IF(E37&lt;=C37,"AVANZO","DISAVANZO")</f>
        <v>AVANZO</v>
      </c>
      <c r="I6" s="34"/>
    </row>
    <row r="7" spans="1:12" x14ac:dyDescent="0.3">
      <c r="A7" s="51">
        <v>44256</v>
      </c>
      <c r="B7" s="52"/>
      <c r="C7" s="52"/>
      <c r="D7" s="52"/>
      <c r="E7" s="52"/>
      <c r="F7" s="29"/>
      <c r="G7" s="29"/>
      <c r="H7" s="29"/>
      <c r="L7" s="33"/>
    </row>
    <row r="8" spans="1:12" x14ac:dyDescent="0.3">
      <c r="A8" s="51">
        <v>44257</v>
      </c>
      <c r="B8" s="52"/>
      <c r="C8" s="52"/>
      <c r="D8" s="52"/>
      <c r="E8" s="52"/>
      <c r="F8" s="29"/>
      <c r="G8" s="29"/>
      <c r="H8" s="29"/>
      <c r="L8" s="33"/>
    </row>
    <row r="9" spans="1:12" x14ac:dyDescent="0.3">
      <c r="A9" s="51">
        <v>44258</v>
      </c>
      <c r="B9" s="52"/>
      <c r="C9" s="52"/>
      <c r="D9" s="52"/>
      <c r="E9" s="52"/>
      <c r="F9" s="29"/>
      <c r="G9" s="29"/>
      <c r="H9" s="29"/>
      <c r="L9" s="33"/>
    </row>
    <row r="10" spans="1:12" x14ac:dyDescent="0.3">
      <c r="A10" s="51">
        <v>44259</v>
      </c>
      <c r="B10" s="52"/>
      <c r="C10" s="52"/>
      <c r="D10" s="52"/>
      <c r="E10" s="52"/>
      <c r="F10" s="29"/>
      <c r="G10" s="29"/>
      <c r="H10" s="29"/>
      <c r="L10" s="33"/>
    </row>
    <row r="11" spans="1:12" x14ac:dyDescent="0.3">
      <c r="A11" s="51">
        <v>44260</v>
      </c>
      <c r="B11" s="52"/>
      <c r="C11" s="52"/>
      <c r="D11" s="52"/>
      <c r="E11" s="52"/>
      <c r="F11" s="29"/>
      <c r="G11" s="29"/>
      <c r="H11" s="29"/>
      <c r="L11" s="33"/>
    </row>
    <row r="12" spans="1:12" x14ac:dyDescent="0.3">
      <c r="A12" s="51">
        <v>44261</v>
      </c>
      <c r="B12" s="52"/>
      <c r="C12" s="52"/>
      <c r="D12" s="52"/>
      <c r="E12" s="52"/>
      <c r="F12" s="29"/>
      <c r="G12" s="29"/>
      <c r="H12" s="29"/>
      <c r="L12" s="33"/>
    </row>
    <row r="13" spans="1:12" x14ac:dyDescent="0.3">
      <c r="A13" s="51">
        <v>44262</v>
      </c>
      <c r="B13" s="52"/>
      <c r="C13" s="52"/>
      <c r="D13" s="52"/>
      <c r="E13" s="52"/>
      <c r="F13" s="29"/>
      <c r="G13" s="29"/>
      <c r="H13" s="29"/>
      <c r="L13" s="33"/>
    </row>
    <row r="14" spans="1:12" x14ac:dyDescent="0.3">
      <c r="A14" s="51">
        <v>44263</v>
      </c>
      <c r="B14" s="52"/>
      <c r="C14" s="52"/>
      <c r="D14" s="52"/>
      <c r="E14" s="52"/>
      <c r="F14" s="29"/>
      <c r="G14" s="29"/>
      <c r="H14" s="29"/>
      <c r="L14" s="33"/>
    </row>
    <row r="15" spans="1:12" x14ac:dyDescent="0.3">
      <c r="A15" s="51">
        <v>44264</v>
      </c>
      <c r="B15" s="52"/>
      <c r="C15" s="52"/>
      <c r="D15" s="52"/>
      <c r="E15" s="52"/>
      <c r="F15" s="29"/>
      <c r="G15" s="29"/>
      <c r="H15" s="29"/>
      <c r="L15" s="33"/>
    </row>
    <row r="16" spans="1:12" x14ac:dyDescent="0.3">
      <c r="A16" s="51">
        <v>44265</v>
      </c>
      <c r="B16" s="52"/>
      <c r="C16" s="52"/>
      <c r="D16" s="52"/>
      <c r="E16" s="52"/>
      <c r="F16" s="29"/>
      <c r="G16" s="29"/>
      <c r="H16" s="29"/>
      <c r="L16" s="33"/>
    </row>
    <row r="17" spans="1:12" x14ac:dyDescent="0.3">
      <c r="A17" s="51">
        <v>44266</v>
      </c>
      <c r="B17" s="52"/>
      <c r="C17" s="52"/>
      <c r="D17" s="52"/>
      <c r="E17" s="52"/>
      <c r="F17" s="29"/>
      <c r="G17" s="29"/>
      <c r="H17" s="29"/>
      <c r="L17" s="33"/>
    </row>
    <row r="18" spans="1:12" x14ac:dyDescent="0.3">
      <c r="A18" s="51">
        <v>44267</v>
      </c>
      <c r="B18" s="52"/>
      <c r="C18" s="52"/>
      <c r="D18" s="52"/>
      <c r="E18" s="52"/>
      <c r="F18" s="29"/>
      <c r="G18" s="29"/>
      <c r="H18" s="29"/>
      <c r="L18" s="33"/>
    </row>
    <row r="19" spans="1:12" x14ac:dyDescent="0.3">
      <c r="A19" s="51">
        <v>44268</v>
      </c>
      <c r="B19" s="52"/>
      <c r="C19" s="52"/>
      <c r="D19" s="52"/>
      <c r="E19" s="52"/>
      <c r="F19" s="29"/>
      <c r="G19" s="29"/>
      <c r="H19" s="29"/>
      <c r="L19" s="33"/>
    </row>
    <row r="20" spans="1:12" x14ac:dyDescent="0.3">
      <c r="A20" s="51">
        <v>44269</v>
      </c>
      <c r="B20" s="52"/>
      <c r="C20" s="52"/>
      <c r="D20" s="52"/>
      <c r="E20" s="52"/>
      <c r="F20" s="29"/>
      <c r="G20" s="29"/>
      <c r="H20" s="29"/>
      <c r="L20" s="33"/>
    </row>
    <row r="21" spans="1:12" x14ac:dyDescent="0.3">
      <c r="A21" s="51">
        <v>44270</v>
      </c>
      <c r="B21" s="52"/>
      <c r="C21" s="52"/>
      <c r="D21" s="52"/>
      <c r="E21" s="52"/>
      <c r="F21" s="29"/>
      <c r="G21" s="29"/>
      <c r="H21" s="29"/>
      <c r="I21" s="33"/>
      <c r="J21" s="33"/>
      <c r="L21" s="33"/>
    </row>
    <row r="22" spans="1:12" x14ac:dyDescent="0.3">
      <c r="A22" s="51">
        <v>44271</v>
      </c>
      <c r="B22" s="52"/>
      <c r="C22" s="52"/>
      <c r="D22" s="52"/>
      <c r="E22" s="52"/>
      <c r="F22" s="29"/>
      <c r="G22" s="29"/>
      <c r="H22" s="29"/>
      <c r="I22" s="33"/>
      <c r="J22" s="33"/>
      <c r="L22" s="33"/>
    </row>
    <row r="23" spans="1:12" x14ac:dyDescent="0.3">
      <c r="A23" s="51">
        <v>44272</v>
      </c>
      <c r="B23" s="52"/>
      <c r="C23" s="52"/>
      <c r="D23" s="52"/>
      <c r="E23" s="52"/>
      <c r="F23" s="29"/>
      <c r="G23" s="29"/>
      <c r="H23" s="29"/>
      <c r="I23" s="33"/>
      <c r="J23" s="33"/>
      <c r="L23" s="33"/>
    </row>
    <row r="24" spans="1:12" x14ac:dyDescent="0.3">
      <c r="A24" s="51">
        <v>44273</v>
      </c>
      <c r="B24" s="52"/>
      <c r="C24" s="52"/>
      <c r="D24" s="52"/>
      <c r="E24" s="52"/>
      <c r="F24" s="29"/>
      <c r="G24" s="29"/>
      <c r="H24" s="29"/>
      <c r="I24" s="33"/>
      <c r="J24" s="33"/>
      <c r="L24" s="33"/>
    </row>
    <row r="25" spans="1:12" x14ac:dyDescent="0.3">
      <c r="A25" s="51">
        <v>44274</v>
      </c>
      <c r="B25" s="52"/>
      <c r="C25" s="52"/>
      <c r="D25" s="52"/>
      <c r="E25" s="52"/>
      <c r="F25" s="29"/>
      <c r="G25" s="29"/>
      <c r="H25" s="29"/>
      <c r="I25" s="33"/>
      <c r="J25" s="33"/>
      <c r="L25" s="33"/>
    </row>
    <row r="26" spans="1:12" x14ac:dyDescent="0.3">
      <c r="A26" s="51">
        <v>44275</v>
      </c>
      <c r="B26" s="52"/>
      <c r="C26" s="52"/>
      <c r="D26" s="52"/>
      <c r="E26" s="52"/>
      <c r="F26" s="29"/>
      <c r="G26" s="29"/>
      <c r="H26" s="29"/>
      <c r="I26" s="33"/>
      <c r="J26" s="33"/>
      <c r="L26" s="33"/>
    </row>
    <row r="27" spans="1:12" x14ac:dyDescent="0.3">
      <c r="A27" s="51">
        <v>44276</v>
      </c>
      <c r="B27" s="52"/>
      <c r="C27" s="52"/>
      <c r="D27" s="52"/>
      <c r="E27" s="52"/>
      <c r="F27" s="29"/>
      <c r="G27" s="29"/>
      <c r="H27" s="29"/>
      <c r="I27" s="33"/>
      <c r="J27" s="33"/>
      <c r="L27" s="33"/>
    </row>
    <row r="28" spans="1:12" x14ac:dyDescent="0.3">
      <c r="A28" s="51">
        <v>44277</v>
      </c>
      <c r="B28" s="52"/>
      <c r="C28" s="52"/>
      <c r="D28" s="52"/>
      <c r="E28" s="52"/>
      <c r="F28" s="29"/>
      <c r="G28" s="29"/>
      <c r="H28" s="29"/>
      <c r="I28" s="33"/>
      <c r="J28" s="33"/>
      <c r="L28" s="33"/>
    </row>
    <row r="29" spans="1:12" x14ac:dyDescent="0.3">
      <c r="A29" s="51">
        <v>44278</v>
      </c>
      <c r="B29" s="52"/>
      <c r="C29" s="52"/>
      <c r="D29" s="52"/>
      <c r="E29" s="52"/>
      <c r="F29" s="29"/>
      <c r="G29" s="29"/>
      <c r="H29" s="29"/>
      <c r="I29" s="33"/>
      <c r="J29" s="33"/>
      <c r="L29" s="33"/>
    </row>
    <row r="30" spans="1:12" x14ac:dyDescent="0.3">
      <c r="A30" s="51">
        <v>44279</v>
      </c>
      <c r="B30" s="52"/>
      <c r="C30" s="52"/>
      <c r="D30" s="52"/>
      <c r="E30" s="52"/>
      <c r="F30" s="29"/>
      <c r="G30" s="29"/>
      <c r="H30" s="29"/>
      <c r="I30" s="33"/>
      <c r="J30" s="33"/>
      <c r="L30" s="33"/>
    </row>
    <row r="31" spans="1:12" x14ac:dyDescent="0.3">
      <c r="A31" s="51">
        <v>44280</v>
      </c>
      <c r="B31" s="52"/>
      <c r="C31" s="52"/>
      <c r="D31" s="52"/>
      <c r="E31" s="52"/>
      <c r="F31" s="29"/>
      <c r="G31" s="29"/>
      <c r="H31" s="29"/>
      <c r="I31" s="33"/>
      <c r="J31" s="33"/>
      <c r="L31" s="33"/>
    </row>
    <row r="32" spans="1:12" ht="17.100000000000001" customHeight="1" x14ac:dyDescent="0.3">
      <c r="A32" s="51">
        <v>44281</v>
      </c>
      <c r="B32" s="52"/>
      <c r="C32" s="52"/>
      <c r="D32" s="52"/>
      <c r="E32" s="52"/>
      <c r="F32" s="29"/>
      <c r="G32" s="29"/>
      <c r="H32" s="29"/>
      <c r="I32" s="33"/>
      <c r="J32" s="33"/>
      <c r="L32" s="33"/>
    </row>
    <row r="33" spans="1:39" ht="17.100000000000001" customHeight="1" x14ac:dyDescent="0.3">
      <c r="A33" s="51">
        <v>44282</v>
      </c>
      <c r="B33" s="52"/>
      <c r="C33" s="52"/>
      <c r="D33" s="52"/>
      <c r="E33" s="52"/>
      <c r="F33" s="29"/>
      <c r="G33" s="29"/>
      <c r="H33" s="29"/>
      <c r="I33" s="33"/>
      <c r="J33" s="33"/>
      <c r="L33" s="33"/>
    </row>
    <row r="34" spans="1:39" ht="17.100000000000001" customHeight="1" x14ac:dyDescent="0.3">
      <c r="A34" s="51">
        <v>44283</v>
      </c>
      <c r="B34" s="52"/>
      <c r="C34" s="52"/>
      <c r="D34" s="52"/>
      <c r="E34" s="52"/>
      <c r="F34" s="29"/>
      <c r="G34" s="29"/>
      <c r="H34" s="29"/>
      <c r="I34" s="33"/>
      <c r="J34" s="33"/>
      <c r="L34" s="33"/>
    </row>
    <row r="35" spans="1:39" ht="17.100000000000001" customHeight="1" x14ac:dyDescent="0.3">
      <c r="A35" s="51">
        <v>44284</v>
      </c>
      <c r="B35" s="52"/>
      <c r="C35" s="52"/>
      <c r="D35" s="52"/>
      <c r="E35" s="52"/>
      <c r="F35" s="29"/>
      <c r="G35" s="29"/>
      <c r="H35" s="29"/>
      <c r="I35" s="33"/>
      <c r="J35" s="33"/>
      <c r="L35" s="33"/>
    </row>
    <row r="36" spans="1:39" ht="17.100000000000001" customHeight="1" x14ac:dyDescent="0.3">
      <c r="A36" s="51">
        <v>44285</v>
      </c>
      <c r="B36" s="52"/>
      <c r="C36" s="52"/>
      <c r="D36" s="52"/>
      <c r="E36" s="52"/>
      <c r="F36" s="29"/>
      <c r="G36" s="29"/>
      <c r="H36" s="29"/>
      <c r="I36" s="33"/>
      <c r="J36" s="33"/>
      <c r="L36" s="33"/>
    </row>
    <row r="37" spans="1:39" ht="17.100000000000001" customHeight="1" x14ac:dyDescent="0.3">
      <c r="A37" s="51">
        <v>44286</v>
      </c>
      <c r="B37" s="52"/>
      <c r="C37" s="52"/>
      <c r="D37" s="52"/>
      <c r="E37" s="52"/>
      <c r="F37" s="29"/>
      <c r="G37" s="29"/>
      <c r="H37" s="29"/>
      <c r="I37" s="33"/>
      <c r="J37" s="33"/>
      <c r="L37" s="33"/>
    </row>
    <row r="38" spans="1:39" x14ac:dyDescent="0.3">
      <c r="A38" s="51"/>
      <c r="B38" s="52"/>
      <c r="C38" s="52"/>
      <c r="D38" s="52"/>
      <c r="E38" s="52"/>
      <c r="F38" s="29"/>
      <c r="G38" s="29"/>
      <c r="H38" s="29"/>
      <c r="I38" s="33"/>
      <c r="J38" s="33"/>
      <c r="L38" s="33"/>
    </row>
    <row r="39" spans="1:39" x14ac:dyDescent="0.3">
      <c r="B39" s="53" t="s">
        <v>5</v>
      </c>
      <c r="C39" s="54">
        <f>SUM(C7:C38)</f>
        <v>0</v>
      </c>
      <c r="D39" s="53" t="s">
        <v>6</v>
      </c>
      <c r="E39" s="54">
        <f>SUM(E7:E38)</f>
        <v>0</v>
      </c>
    </row>
    <row r="40" spans="1:39" s="56" customFormat="1" x14ac:dyDescent="0.3">
      <c r="A40" s="31"/>
      <c r="B40" s="31"/>
      <c r="C40" s="55"/>
      <c r="D40" s="31"/>
      <c r="E40" s="55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</row>
    <row r="41" spans="1:39" s="56" customFormat="1" x14ac:dyDescent="0.3">
      <c r="A41" s="31"/>
      <c r="B41" s="31"/>
      <c r="C41" s="55"/>
      <c r="D41" s="31"/>
      <c r="E41" s="55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</row>
    <row r="42" spans="1:39" s="56" customFormat="1" x14ac:dyDescent="0.3">
      <c r="A42" s="31"/>
      <c r="B42" s="31"/>
      <c r="C42" s="55"/>
      <c r="D42" s="31"/>
      <c r="E42" s="55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</row>
    <row r="43" spans="1:39" s="56" customFormat="1" x14ac:dyDescent="0.3">
      <c r="A43" s="31"/>
      <c r="B43" s="31"/>
      <c r="C43" s="55"/>
      <c r="D43" s="31"/>
      <c r="E43" s="55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</row>
    <row r="44" spans="1:39" s="56" customFormat="1" x14ac:dyDescent="0.3">
      <c r="A44" s="31"/>
      <c r="B44" s="31"/>
      <c r="C44" s="55"/>
      <c r="D44" s="31"/>
      <c r="E44" s="55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</row>
    <row r="45" spans="1:39" s="56" customFormat="1" x14ac:dyDescent="0.3">
      <c r="A45" s="31"/>
      <c r="B45" s="31"/>
      <c r="C45" s="55"/>
      <c r="D45" s="31"/>
      <c r="E45" s="55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</row>
    <row r="46" spans="1:39" s="56" customFormat="1" x14ac:dyDescent="0.3">
      <c r="A46" s="31"/>
      <c r="B46" s="31"/>
      <c r="C46" s="55"/>
      <c r="D46" s="31"/>
      <c r="E46" s="55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</row>
    <row r="47" spans="1:39" s="56" customFormat="1" x14ac:dyDescent="0.3">
      <c r="A47" s="31"/>
      <c r="B47" s="31"/>
      <c r="C47" s="55"/>
      <c r="D47" s="31"/>
      <c r="E47" s="55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</row>
    <row r="48" spans="1:39" s="56" customFormat="1" x14ac:dyDescent="0.3">
      <c r="A48" s="31"/>
      <c r="B48" s="31"/>
      <c r="C48" s="55"/>
      <c r="D48" s="31"/>
      <c r="E48" s="55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</row>
    <row r="49" spans="1:39" s="56" customFormat="1" x14ac:dyDescent="0.3">
      <c r="A49" s="31"/>
      <c r="B49" s="31"/>
      <c r="C49" s="55"/>
      <c r="D49" s="31"/>
      <c r="E49" s="55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</row>
    <row r="50" spans="1:39" s="56" customFormat="1" x14ac:dyDescent="0.3">
      <c r="A50" s="31"/>
      <c r="B50" s="31"/>
      <c r="C50" s="55"/>
      <c r="D50" s="31"/>
      <c r="E50" s="55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</row>
    <row r="51" spans="1:39" s="56" customFormat="1" x14ac:dyDescent="0.3">
      <c r="A51" s="31"/>
      <c r="B51" s="31"/>
      <c r="C51" s="55"/>
      <c r="D51" s="31"/>
      <c r="E51" s="55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</row>
    <row r="52" spans="1:39" s="56" customFormat="1" x14ac:dyDescent="0.3">
      <c r="A52" s="31"/>
      <c r="B52" s="31"/>
      <c r="C52" s="55"/>
      <c r="D52" s="31"/>
      <c r="E52" s="55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</row>
    <row r="53" spans="1:39" s="56" customFormat="1" x14ac:dyDescent="0.3">
      <c r="A53" s="31"/>
      <c r="B53" s="31"/>
      <c r="C53" s="55"/>
      <c r="D53" s="31"/>
      <c r="E53" s="55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</row>
    <row r="54" spans="1:39" s="56" customFormat="1" x14ac:dyDescent="0.3">
      <c r="A54" s="31"/>
      <c r="B54" s="31"/>
      <c r="C54" s="55"/>
      <c r="D54" s="31"/>
      <c r="E54" s="55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</row>
    <row r="55" spans="1:39" s="56" customFormat="1" x14ac:dyDescent="0.3">
      <c r="A55" s="31"/>
      <c r="B55" s="31"/>
      <c r="C55" s="55"/>
      <c r="D55" s="31"/>
      <c r="E55" s="55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</row>
    <row r="56" spans="1:39" s="56" customFormat="1" x14ac:dyDescent="0.3">
      <c r="A56" s="31"/>
      <c r="B56" s="31"/>
      <c r="C56" s="55"/>
      <c r="D56" s="31"/>
      <c r="E56" s="55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</row>
    <row r="57" spans="1:39" s="56" customFormat="1" x14ac:dyDescent="0.3">
      <c r="A57" s="31"/>
      <c r="B57" s="31"/>
      <c r="C57" s="55"/>
      <c r="D57" s="31"/>
      <c r="E57" s="55"/>
      <c r="F57" s="31"/>
      <c r="G57" s="31"/>
      <c r="H57" s="31"/>
      <c r="I57" s="31"/>
      <c r="J57" s="31"/>
      <c r="K57" s="31"/>
      <c r="L57" s="31"/>
      <c r="M57" s="31"/>
    </row>
    <row r="58" spans="1:39" s="56" customFormat="1" x14ac:dyDescent="0.3">
      <c r="A58" s="31"/>
      <c r="B58" s="31"/>
      <c r="C58" s="55"/>
      <c r="D58" s="31"/>
      <c r="E58" s="55"/>
      <c r="F58" s="31"/>
      <c r="G58" s="31"/>
      <c r="H58" s="31"/>
      <c r="I58" s="31"/>
      <c r="J58" s="31"/>
      <c r="K58" s="31"/>
      <c r="L58" s="31"/>
      <c r="M58" s="31"/>
    </row>
    <row r="59" spans="1:39" s="56" customFormat="1" x14ac:dyDescent="0.3">
      <c r="C59" s="57"/>
      <c r="E59" s="57"/>
    </row>
    <row r="60" spans="1:39" s="56" customFormat="1" x14ac:dyDescent="0.3">
      <c r="C60" s="57"/>
      <c r="E60" s="57"/>
    </row>
    <row r="61" spans="1:39" s="56" customFormat="1" x14ac:dyDescent="0.3">
      <c r="C61" s="57"/>
      <c r="E61" s="57"/>
    </row>
    <row r="62" spans="1:39" s="56" customFormat="1" x14ac:dyDescent="0.3">
      <c r="C62" s="57"/>
      <c r="E62" s="57"/>
    </row>
    <row r="63" spans="1:39" s="56" customFormat="1" x14ac:dyDescent="0.3">
      <c r="C63" s="57"/>
      <c r="E63" s="57"/>
    </row>
    <row r="64" spans="1:39" s="56" customFormat="1" x14ac:dyDescent="0.3">
      <c r="C64" s="57"/>
      <c r="E64" s="57"/>
    </row>
    <row r="65" spans="3:5" s="56" customFormat="1" x14ac:dyDescent="0.3">
      <c r="C65" s="57"/>
      <c r="E65" s="57"/>
    </row>
    <row r="66" spans="3:5" s="56" customFormat="1" x14ac:dyDescent="0.3">
      <c r="C66" s="57"/>
      <c r="E66" s="57"/>
    </row>
    <row r="67" spans="3:5" s="56" customFormat="1" x14ac:dyDescent="0.3">
      <c r="C67" s="57"/>
      <c r="E67" s="57"/>
    </row>
    <row r="68" spans="3:5" s="56" customFormat="1" x14ac:dyDescent="0.3">
      <c r="C68" s="57"/>
      <c r="E68" s="57"/>
    </row>
    <row r="69" spans="3:5" s="56" customFormat="1" x14ac:dyDescent="0.3">
      <c r="C69" s="57"/>
      <c r="E69" s="57"/>
    </row>
    <row r="70" spans="3:5" s="56" customFormat="1" x14ac:dyDescent="0.3">
      <c r="C70" s="57"/>
      <c r="E70" s="57"/>
    </row>
    <row r="71" spans="3:5" s="56" customFormat="1" x14ac:dyDescent="0.3">
      <c r="C71" s="57"/>
      <c r="E71" s="57"/>
    </row>
    <row r="72" spans="3:5" s="56" customFormat="1" x14ac:dyDescent="0.3">
      <c r="C72" s="57"/>
      <c r="E72" s="57"/>
    </row>
    <row r="73" spans="3:5" s="56" customFormat="1" x14ac:dyDescent="0.3">
      <c r="C73" s="57"/>
      <c r="E73" s="57"/>
    </row>
    <row r="74" spans="3:5" s="56" customFormat="1" x14ac:dyDescent="0.3">
      <c r="C74" s="57"/>
      <c r="E74" s="57"/>
    </row>
    <row r="75" spans="3:5" s="56" customFormat="1" x14ac:dyDescent="0.3">
      <c r="C75" s="57"/>
      <c r="E75" s="57"/>
    </row>
    <row r="76" spans="3:5" s="56" customFormat="1" x14ac:dyDescent="0.3">
      <c r="C76" s="57"/>
      <c r="E76" s="57"/>
    </row>
    <row r="77" spans="3:5" s="56" customFormat="1" x14ac:dyDescent="0.3">
      <c r="C77" s="57"/>
      <c r="E77" s="57"/>
    </row>
    <row r="78" spans="3:5" s="56" customFormat="1" x14ac:dyDescent="0.3">
      <c r="C78" s="57"/>
      <c r="E78" s="57"/>
    </row>
    <row r="79" spans="3:5" s="56" customFormat="1" x14ac:dyDescent="0.3">
      <c r="C79" s="57"/>
      <c r="E79" s="57"/>
    </row>
    <row r="80" spans="3:5" s="56" customFormat="1" x14ac:dyDescent="0.3">
      <c r="C80" s="57"/>
      <c r="E80" s="57"/>
    </row>
    <row r="81" spans="3:5" s="56" customFormat="1" x14ac:dyDescent="0.3">
      <c r="C81" s="57"/>
      <c r="E81" s="57"/>
    </row>
    <row r="82" spans="3:5" s="56" customFormat="1" x14ac:dyDescent="0.3">
      <c r="C82" s="57"/>
      <c r="E82" s="57"/>
    </row>
    <row r="83" spans="3:5" s="56" customFormat="1" x14ac:dyDescent="0.3">
      <c r="C83" s="57"/>
      <c r="E83" s="57"/>
    </row>
    <row r="84" spans="3:5" s="56" customFormat="1" x14ac:dyDescent="0.3">
      <c r="C84" s="57"/>
      <c r="E84" s="57"/>
    </row>
    <row r="85" spans="3:5" s="56" customFormat="1" x14ac:dyDescent="0.3">
      <c r="C85" s="57"/>
      <c r="E85" s="57"/>
    </row>
    <row r="86" spans="3:5" s="56" customFormat="1" x14ac:dyDescent="0.3">
      <c r="C86" s="57"/>
      <c r="E86" s="57"/>
    </row>
    <row r="87" spans="3:5" s="56" customFormat="1" x14ac:dyDescent="0.3">
      <c r="C87" s="57"/>
      <c r="E87" s="57"/>
    </row>
    <row r="88" spans="3:5" s="56" customFormat="1" x14ac:dyDescent="0.3">
      <c r="C88" s="57"/>
      <c r="E88" s="57"/>
    </row>
    <row r="89" spans="3:5" s="56" customFormat="1" x14ac:dyDescent="0.3">
      <c r="C89" s="57"/>
      <c r="E89" s="57"/>
    </row>
    <row r="90" spans="3:5" s="56" customFormat="1" x14ac:dyDescent="0.3">
      <c r="C90" s="57"/>
      <c r="E90" s="57"/>
    </row>
    <row r="91" spans="3:5" s="56" customFormat="1" x14ac:dyDescent="0.3">
      <c r="C91" s="57"/>
      <c r="E91" s="57"/>
    </row>
    <row r="92" spans="3:5" s="56" customFormat="1" x14ac:dyDescent="0.3">
      <c r="C92" s="57"/>
      <c r="E92" s="57"/>
    </row>
    <row r="93" spans="3:5" s="56" customFormat="1" x14ac:dyDescent="0.3">
      <c r="C93" s="57"/>
      <c r="E93" s="57"/>
    </row>
    <row r="94" spans="3:5" s="56" customFormat="1" x14ac:dyDescent="0.3">
      <c r="C94" s="57"/>
      <c r="E94" s="57"/>
    </row>
    <row r="95" spans="3:5" s="56" customFormat="1" x14ac:dyDescent="0.3">
      <c r="C95" s="57"/>
      <c r="E95" s="57"/>
    </row>
    <row r="96" spans="3:5" s="56" customFormat="1" x14ac:dyDescent="0.3">
      <c r="C96" s="57"/>
      <c r="E96" s="57"/>
    </row>
    <row r="97" spans="3:5" s="56" customFormat="1" x14ac:dyDescent="0.3">
      <c r="C97" s="57"/>
      <c r="E97" s="57"/>
    </row>
    <row r="98" spans="3:5" s="56" customFormat="1" x14ac:dyDescent="0.3">
      <c r="C98" s="57"/>
      <c r="E98" s="57"/>
    </row>
    <row r="99" spans="3:5" s="56" customFormat="1" x14ac:dyDescent="0.3">
      <c r="C99" s="57"/>
      <c r="E99" s="57"/>
    </row>
    <row r="100" spans="3:5" s="56" customFormat="1" x14ac:dyDescent="0.3">
      <c r="C100" s="57"/>
      <c r="E100" s="57"/>
    </row>
    <row r="101" spans="3:5" s="56" customFormat="1" x14ac:dyDescent="0.3">
      <c r="C101" s="57"/>
      <c r="E101" s="57"/>
    </row>
    <row r="102" spans="3:5" s="56" customFormat="1" x14ac:dyDescent="0.3">
      <c r="C102" s="57"/>
      <c r="E102" s="57"/>
    </row>
    <row r="103" spans="3:5" s="56" customFormat="1" x14ac:dyDescent="0.3">
      <c r="C103" s="57"/>
      <c r="E103" s="57"/>
    </row>
    <row r="104" spans="3:5" s="56" customFormat="1" x14ac:dyDescent="0.3">
      <c r="C104" s="57"/>
      <c r="E104" s="57"/>
    </row>
    <row r="105" spans="3:5" s="56" customFormat="1" x14ac:dyDescent="0.3">
      <c r="C105" s="57"/>
      <c r="E105" s="57"/>
    </row>
    <row r="106" spans="3:5" s="56" customFormat="1" x14ac:dyDescent="0.3">
      <c r="C106" s="57"/>
      <c r="E106" s="57"/>
    </row>
    <row r="107" spans="3:5" s="56" customFormat="1" x14ac:dyDescent="0.3">
      <c r="C107" s="57"/>
      <c r="E107" s="57"/>
    </row>
    <row r="108" spans="3:5" s="56" customFormat="1" x14ac:dyDescent="0.3">
      <c r="C108" s="57"/>
      <c r="E108" s="57"/>
    </row>
    <row r="109" spans="3:5" s="56" customFormat="1" x14ac:dyDescent="0.3">
      <c r="C109" s="57"/>
      <c r="E109" s="57"/>
    </row>
    <row r="110" spans="3:5" s="56" customFormat="1" x14ac:dyDescent="0.3">
      <c r="C110" s="57"/>
      <c r="E110" s="57"/>
    </row>
    <row r="111" spans="3:5" s="56" customFormat="1" x14ac:dyDescent="0.3">
      <c r="C111" s="57"/>
      <c r="E111" s="57"/>
    </row>
    <row r="112" spans="3:5" s="56" customFormat="1" x14ac:dyDescent="0.3">
      <c r="C112" s="57"/>
      <c r="E112" s="57"/>
    </row>
    <row r="113" spans="1:5" s="56" customFormat="1" x14ac:dyDescent="0.3">
      <c r="C113" s="57"/>
      <c r="E113" s="57"/>
    </row>
    <row r="114" spans="1:5" s="56" customFormat="1" x14ac:dyDescent="0.3">
      <c r="C114" s="57"/>
      <c r="E114" s="57"/>
    </row>
    <row r="115" spans="1:5" s="56" customFormat="1" x14ac:dyDescent="0.3">
      <c r="C115" s="57"/>
      <c r="E115" s="57"/>
    </row>
    <row r="116" spans="1:5" s="56" customFormat="1" x14ac:dyDescent="0.3">
      <c r="C116" s="57"/>
      <c r="E116" s="57"/>
    </row>
    <row r="117" spans="1:5" s="56" customFormat="1" x14ac:dyDescent="0.3">
      <c r="C117" s="57"/>
      <c r="E117" s="57"/>
    </row>
    <row r="118" spans="1:5" s="56" customFormat="1" x14ac:dyDescent="0.3">
      <c r="C118" s="57"/>
      <c r="E118" s="57"/>
    </row>
    <row r="119" spans="1:5" s="56" customFormat="1" x14ac:dyDescent="0.3">
      <c r="C119" s="57"/>
      <c r="E119" s="57"/>
    </row>
    <row r="120" spans="1:5" s="56" customFormat="1" x14ac:dyDescent="0.3">
      <c r="C120" s="57"/>
      <c r="E120" s="57"/>
    </row>
    <row r="121" spans="1:5" s="56" customFormat="1" x14ac:dyDescent="0.3">
      <c r="C121" s="57"/>
      <c r="E121" s="57"/>
    </row>
    <row r="122" spans="1:5" s="56" customFormat="1" x14ac:dyDescent="0.3">
      <c r="C122" s="57"/>
      <c r="E122" s="57"/>
    </row>
    <row r="123" spans="1:5" s="56" customFormat="1" x14ac:dyDescent="0.3">
      <c r="C123" s="57"/>
      <c r="E123" s="57"/>
    </row>
    <row r="124" spans="1:5" s="56" customFormat="1" x14ac:dyDescent="0.3">
      <c r="C124" s="57"/>
      <c r="E124" s="57"/>
    </row>
    <row r="125" spans="1:5" x14ac:dyDescent="0.3">
      <c r="A125" s="31"/>
      <c r="B125" s="56"/>
    </row>
  </sheetData>
  <sheetProtection selectLockedCells="1" selectUnlockedCells="1"/>
  <mergeCells count="5">
    <mergeCell ref="A1:B1"/>
    <mergeCell ref="D1:E1"/>
    <mergeCell ref="D2:E2"/>
    <mergeCell ref="D3:E3"/>
    <mergeCell ref="B5:D5"/>
  </mergeCells>
  <printOptions heading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124"/>
  <sheetViews>
    <sheetView workbookViewId="0">
      <pane ySplit="6" topLeftCell="A7" activePane="bottomLeft" state="frozen"/>
      <selection activeCell="A63" sqref="A63"/>
      <selection pane="bottomLeft" activeCell="G1" sqref="G1:K1"/>
    </sheetView>
  </sheetViews>
  <sheetFormatPr defaultColWidth="9.109375" defaultRowHeight="15.6" x14ac:dyDescent="0.3"/>
  <cols>
    <col min="1" max="1" width="10.6640625" style="43" customWidth="1"/>
    <col min="2" max="2" width="37.33203125" style="31" customWidth="1"/>
    <col min="3" max="3" width="10.88671875" style="58" customWidth="1"/>
    <col min="4" max="4" width="34.44140625" style="31" customWidth="1"/>
    <col min="5" max="5" width="11" style="58" bestFit="1" customWidth="1"/>
    <col min="6" max="6" width="1.6640625" style="31" customWidth="1"/>
    <col min="7" max="7" width="14" style="31" customWidth="1"/>
    <col min="8" max="8" width="1.6640625" style="31" customWidth="1"/>
    <col min="9" max="9" width="13.33203125" style="31" bestFit="1" customWidth="1"/>
    <col min="10" max="10" width="1.6640625" style="31" customWidth="1"/>
    <col min="11" max="11" width="12.109375" style="31" customWidth="1"/>
    <col min="12" max="16384" width="9.109375" style="31"/>
  </cols>
  <sheetData>
    <row r="1" spans="1:11" x14ac:dyDescent="0.3">
      <c r="A1" s="73" t="s">
        <v>39</v>
      </c>
      <c r="B1" s="73"/>
      <c r="C1" s="29"/>
      <c r="D1" s="73" t="s">
        <v>3</v>
      </c>
      <c r="E1" s="73"/>
      <c r="F1" s="29"/>
      <c r="G1" s="30" t="s">
        <v>61</v>
      </c>
      <c r="I1" s="32" t="s">
        <v>62</v>
      </c>
      <c r="J1" s="33"/>
      <c r="K1" s="32" t="s">
        <v>44</v>
      </c>
    </row>
    <row r="2" spans="1:11" x14ac:dyDescent="0.3">
      <c r="A2" s="34" t="s">
        <v>40</v>
      </c>
      <c r="B2" s="35" t="s">
        <v>41</v>
      </c>
      <c r="C2" s="29"/>
      <c r="D2" s="77">
        <f>B3-A3</f>
        <v>0</v>
      </c>
      <c r="E2" s="77"/>
      <c r="F2" s="29"/>
      <c r="G2" s="36">
        <v>0</v>
      </c>
      <c r="I2" s="37">
        <v>0</v>
      </c>
      <c r="J2" s="29"/>
      <c r="K2" s="38">
        <v>0</v>
      </c>
    </row>
    <row r="3" spans="1:11" x14ac:dyDescent="0.3">
      <c r="A3" s="39">
        <f>MARZO!B3</f>
        <v>0</v>
      </c>
      <c r="B3" s="40">
        <f>G2+I2+K2+I5</f>
        <v>0</v>
      </c>
      <c r="C3" s="29"/>
      <c r="D3" s="75" t="str">
        <f>IF(A3&lt;=B3,"UTILE","PERDITA")</f>
        <v>UTILE</v>
      </c>
      <c r="E3" s="75"/>
      <c r="F3" s="29"/>
    </row>
    <row r="4" spans="1:11" x14ac:dyDescent="0.3">
      <c r="A4" s="33"/>
      <c r="B4" s="33"/>
      <c r="C4" s="31"/>
      <c r="E4" s="31"/>
      <c r="F4" s="29"/>
      <c r="G4" s="62" t="s">
        <v>4</v>
      </c>
      <c r="I4" s="30" t="s">
        <v>38</v>
      </c>
      <c r="K4" s="63"/>
    </row>
    <row r="5" spans="1:11" x14ac:dyDescent="0.3">
      <c r="A5" s="33"/>
      <c r="B5" s="76" t="s">
        <v>58</v>
      </c>
      <c r="C5" s="76"/>
      <c r="D5" s="76"/>
      <c r="E5" s="42"/>
      <c r="F5" s="43"/>
      <c r="G5" s="64">
        <f>C38-E38</f>
        <v>0</v>
      </c>
      <c r="H5" s="43"/>
      <c r="I5" s="45">
        <v>0</v>
      </c>
      <c r="K5" s="63"/>
    </row>
    <row r="6" spans="1:11" x14ac:dyDescent="0.3">
      <c r="B6" s="46" t="s">
        <v>23</v>
      </c>
      <c r="C6" s="47"/>
      <c r="D6" s="34" t="s">
        <v>24</v>
      </c>
      <c r="E6" s="48"/>
      <c r="F6" s="49"/>
      <c r="G6" s="65" t="str">
        <f>IF(E127&lt;=C127,"AVANZO","DISAVANZO")</f>
        <v>AVANZO</v>
      </c>
      <c r="H6" s="34"/>
      <c r="K6" s="66"/>
    </row>
    <row r="7" spans="1:11" x14ac:dyDescent="0.3">
      <c r="A7" s="51">
        <v>44287</v>
      </c>
      <c r="B7" s="52"/>
      <c r="C7" s="52"/>
      <c r="D7" s="52"/>
      <c r="E7" s="52"/>
      <c r="F7" s="29"/>
      <c r="H7" s="33"/>
      <c r="I7" s="33"/>
      <c r="J7" s="33"/>
      <c r="K7" s="33"/>
    </row>
    <row r="8" spans="1:11" x14ac:dyDescent="0.3">
      <c r="A8" s="51">
        <v>44288</v>
      </c>
      <c r="B8" s="52"/>
      <c r="C8" s="52"/>
      <c r="D8" s="52"/>
      <c r="E8" s="52"/>
      <c r="F8" s="29"/>
      <c r="H8" s="33"/>
      <c r="I8" s="33"/>
      <c r="J8" s="33"/>
      <c r="K8" s="33"/>
    </row>
    <row r="9" spans="1:11" x14ac:dyDescent="0.3">
      <c r="A9" s="51">
        <v>44289</v>
      </c>
      <c r="B9" s="52"/>
      <c r="C9" s="52"/>
      <c r="D9" s="52"/>
      <c r="E9" s="52"/>
      <c r="F9" s="29"/>
      <c r="H9" s="33"/>
      <c r="I9" s="33"/>
      <c r="J9" s="33"/>
      <c r="K9" s="33"/>
    </row>
    <row r="10" spans="1:11" ht="17.100000000000001" customHeight="1" x14ac:dyDescent="0.3">
      <c r="A10" s="51">
        <v>44290</v>
      </c>
      <c r="B10" s="52"/>
      <c r="C10" s="52"/>
      <c r="D10" s="52"/>
      <c r="E10" s="52"/>
      <c r="F10" s="29"/>
      <c r="G10" s="33"/>
      <c r="K10" s="33"/>
    </row>
    <row r="11" spans="1:11" ht="17.100000000000001" customHeight="1" x14ac:dyDescent="0.3">
      <c r="A11" s="51">
        <v>44291</v>
      </c>
      <c r="B11" s="52"/>
      <c r="C11" s="52"/>
      <c r="D11" s="52"/>
      <c r="E11" s="52"/>
      <c r="F11" s="29"/>
      <c r="G11" s="33"/>
      <c r="K11" s="33"/>
    </row>
    <row r="12" spans="1:11" ht="17.100000000000001" customHeight="1" x14ac:dyDescent="0.3">
      <c r="A12" s="51">
        <v>44292</v>
      </c>
      <c r="B12" s="52"/>
      <c r="C12" s="52"/>
      <c r="D12" s="52"/>
      <c r="E12" s="52"/>
      <c r="F12" s="29"/>
      <c r="G12" s="33"/>
      <c r="K12" s="33"/>
    </row>
    <row r="13" spans="1:11" x14ac:dyDescent="0.3">
      <c r="A13" s="51">
        <v>44293</v>
      </c>
      <c r="B13" s="52"/>
      <c r="C13" s="52"/>
      <c r="D13" s="52"/>
      <c r="E13" s="52"/>
      <c r="F13" s="29"/>
      <c r="G13" s="33"/>
      <c r="K13" s="33"/>
    </row>
    <row r="14" spans="1:11" x14ac:dyDescent="0.3">
      <c r="A14" s="51">
        <v>44294</v>
      </c>
      <c r="B14" s="52"/>
      <c r="C14" s="52"/>
      <c r="D14" s="52"/>
      <c r="E14" s="52"/>
      <c r="F14" s="29"/>
      <c r="G14" s="33"/>
      <c r="K14" s="33"/>
    </row>
    <row r="15" spans="1:11" ht="17.100000000000001" customHeight="1" x14ac:dyDescent="0.3">
      <c r="A15" s="51">
        <v>44295</v>
      </c>
      <c r="B15" s="52"/>
      <c r="C15" s="52"/>
      <c r="D15" s="52"/>
      <c r="E15" s="52"/>
      <c r="F15" s="29"/>
      <c r="G15" s="33"/>
      <c r="K15" s="33"/>
    </row>
    <row r="16" spans="1:11" ht="17.100000000000001" customHeight="1" x14ac:dyDescent="0.3">
      <c r="A16" s="51">
        <v>44296</v>
      </c>
      <c r="B16" s="52"/>
      <c r="C16" s="52"/>
      <c r="D16" s="52"/>
      <c r="E16" s="52"/>
      <c r="F16" s="29"/>
      <c r="G16" s="33"/>
      <c r="K16" s="33"/>
    </row>
    <row r="17" spans="1:11" x14ac:dyDescent="0.3">
      <c r="A17" s="51">
        <v>44297</v>
      </c>
      <c r="B17" s="52"/>
      <c r="C17" s="52"/>
      <c r="D17" s="52"/>
      <c r="E17" s="52"/>
      <c r="F17" s="29"/>
      <c r="G17" s="33"/>
      <c r="K17" s="33"/>
    </row>
    <row r="18" spans="1:11" x14ac:dyDescent="0.3">
      <c r="A18" s="51">
        <v>44298</v>
      </c>
      <c r="B18" s="52"/>
      <c r="C18" s="52"/>
      <c r="D18" s="52"/>
      <c r="E18" s="52"/>
      <c r="F18" s="29"/>
      <c r="G18" s="33"/>
      <c r="K18" s="33"/>
    </row>
    <row r="19" spans="1:11" x14ac:dyDescent="0.3">
      <c r="A19" s="51">
        <v>44299</v>
      </c>
      <c r="B19" s="52"/>
      <c r="C19" s="52"/>
      <c r="D19" s="52"/>
      <c r="E19" s="52"/>
      <c r="F19" s="29"/>
      <c r="G19" s="33"/>
      <c r="K19" s="33"/>
    </row>
    <row r="20" spans="1:11" x14ac:dyDescent="0.3">
      <c r="A20" s="51">
        <v>44300</v>
      </c>
      <c r="B20" s="52"/>
      <c r="C20" s="52"/>
      <c r="D20" s="52"/>
      <c r="E20" s="52"/>
      <c r="F20" s="29"/>
      <c r="G20" s="33"/>
      <c r="K20" s="33"/>
    </row>
    <row r="21" spans="1:11" x14ac:dyDescent="0.3">
      <c r="A21" s="51">
        <v>44301</v>
      </c>
      <c r="B21" s="52"/>
      <c r="C21" s="52"/>
      <c r="D21" s="52"/>
      <c r="E21" s="52"/>
      <c r="F21" s="29"/>
      <c r="G21" s="33"/>
      <c r="K21" s="33"/>
    </row>
    <row r="22" spans="1:11" ht="17.100000000000001" customHeight="1" x14ac:dyDescent="0.3">
      <c r="A22" s="51">
        <v>44302</v>
      </c>
      <c r="B22" s="52"/>
      <c r="C22" s="52"/>
      <c r="D22" s="52"/>
      <c r="E22" s="52"/>
      <c r="F22" s="29"/>
      <c r="G22" s="33"/>
      <c r="K22" s="33"/>
    </row>
    <row r="23" spans="1:11" ht="17.100000000000001" customHeight="1" x14ac:dyDescent="0.3">
      <c r="A23" s="51">
        <v>44303</v>
      </c>
      <c r="B23" s="52"/>
      <c r="C23" s="52"/>
      <c r="D23" s="52"/>
      <c r="E23" s="52"/>
      <c r="F23" s="29"/>
      <c r="G23" s="33"/>
      <c r="K23" s="33"/>
    </row>
    <row r="24" spans="1:11" ht="17.100000000000001" customHeight="1" x14ac:dyDescent="0.3">
      <c r="A24" s="51">
        <v>44304</v>
      </c>
      <c r="B24" s="52"/>
      <c r="C24" s="52"/>
      <c r="D24" s="52"/>
      <c r="E24" s="52"/>
      <c r="F24" s="29"/>
      <c r="G24" s="33"/>
      <c r="K24" s="33"/>
    </row>
    <row r="25" spans="1:11" ht="17.100000000000001" customHeight="1" x14ac:dyDescent="0.3">
      <c r="A25" s="51">
        <v>44305</v>
      </c>
      <c r="B25" s="52"/>
      <c r="C25" s="52"/>
      <c r="D25" s="52"/>
      <c r="E25" s="52"/>
      <c r="F25" s="29"/>
      <c r="G25" s="33"/>
      <c r="K25" s="33"/>
    </row>
    <row r="26" spans="1:11" ht="17.100000000000001" customHeight="1" x14ac:dyDescent="0.3">
      <c r="A26" s="51">
        <v>44306</v>
      </c>
      <c r="B26" s="52"/>
      <c r="C26" s="52"/>
      <c r="D26" s="52"/>
      <c r="E26" s="52"/>
      <c r="F26" s="29"/>
      <c r="G26" s="33"/>
      <c r="K26" s="33"/>
    </row>
    <row r="27" spans="1:11" x14ac:dyDescent="0.3">
      <c r="A27" s="51">
        <v>44307</v>
      </c>
      <c r="B27" s="52"/>
      <c r="C27" s="52"/>
      <c r="D27" s="52"/>
      <c r="E27" s="52"/>
      <c r="F27" s="29"/>
      <c r="G27" s="33"/>
      <c r="K27" s="33"/>
    </row>
    <row r="28" spans="1:11" x14ac:dyDescent="0.3">
      <c r="A28" s="51">
        <v>44308</v>
      </c>
      <c r="B28" s="52"/>
      <c r="C28" s="52"/>
      <c r="D28" s="52"/>
      <c r="E28" s="52"/>
      <c r="F28" s="29"/>
      <c r="G28" s="33"/>
      <c r="K28" s="33"/>
    </row>
    <row r="29" spans="1:11" x14ac:dyDescent="0.3">
      <c r="A29" s="51">
        <v>44309</v>
      </c>
      <c r="B29" s="52"/>
      <c r="C29" s="52"/>
      <c r="D29" s="52"/>
      <c r="E29" s="52"/>
      <c r="F29" s="29"/>
      <c r="G29" s="33"/>
      <c r="K29" s="33"/>
    </row>
    <row r="30" spans="1:11" x14ac:dyDescent="0.3">
      <c r="A30" s="51">
        <v>44310</v>
      </c>
      <c r="B30" s="52"/>
      <c r="C30" s="52"/>
      <c r="D30" s="52"/>
      <c r="E30" s="52"/>
      <c r="F30" s="29"/>
      <c r="G30" s="33"/>
      <c r="K30" s="33"/>
    </row>
    <row r="31" spans="1:11" x14ac:dyDescent="0.3">
      <c r="A31" s="51">
        <v>44311</v>
      </c>
      <c r="B31" s="52"/>
      <c r="C31" s="52"/>
      <c r="D31" s="52"/>
      <c r="E31" s="52"/>
      <c r="F31" s="29"/>
      <c r="G31" s="33"/>
      <c r="K31" s="33"/>
    </row>
    <row r="32" spans="1:11" ht="17.100000000000001" customHeight="1" x14ac:dyDescent="0.3">
      <c r="A32" s="51">
        <v>44312</v>
      </c>
      <c r="B32" s="52"/>
      <c r="C32" s="52"/>
      <c r="D32" s="52"/>
      <c r="E32" s="52"/>
      <c r="F32" s="29"/>
      <c r="G32" s="33"/>
      <c r="K32" s="33"/>
    </row>
    <row r="33" spans="1:33" x14ac:dyDescent="0.3">
      <c r="A33" s="51">
        <v>44313</v>
      </c>
      <c r="B33" s="52"/>
      <c r="C33" s="52"/>
      <c r="D33" s="52"/>
      <c r="E33" s="52"/>
      <c r="F33" s="29"/>
      <c r="G33" s="33"/>
      <c r="K33" s="33"/>
    </row>
    <row r="34" spans="1:33" ht="17.100000000000001" customHeight="1" x14ac:dyDescent="0.3">
      <c r="A34" s="51">
        <v>44314</v>
      </c>
      <c r="B34" s="52"/>
      <c r="C34" s="52"/>
      <c r="D34" s="52"/>
      <c r="E34" s="52"/>
      <c r="F34" s="29"/>
      <c r="G34" s="33"/>
      <c r="K34" s="33"/>
    </row>
    <row r="35" spans="1:33" x14ac:dyDescent="0.3">
      <c r="A35" s="51">
        <v>44315</v>
      </c>
      <c r="B35" s="52"/>
      <c r="C35" s="52"/>
      <c r="D35" s="52"/>
      <c r="E35" s="52"/>
      <c r="F35" s="29"/>
      <c r="G35" s="33"/>
      <c r="K35" s="33"/>
    </row>
    <row r="36" spans="1:33" x14ac:dyDescent="0.3">
      <c r="A36" s="51">
        <v>44316</v>
      </c>
      <c r="B36" s="52"/>
      <c r="C36" s="52"/>
      <c r="D36" s="52"/>
      <c r="E36" s="52"/>
      <c r="F36" s="29"/>
      <c r="G36" s="33"/>
      <c r="K36" s="33"/>
    </row>
    <row r="37" spans="1:33" x14ac:dyDescent="0.3">
      <c r="A37" s="51"/>
      <c r="B37" s="52"/>
      <c r="C37" s="52"/>
      <c r="D37" s="52"/>
      <c r="E37" s="52"/>
      <c r="F37" s="29"/>
      <c r="G37" s="33"/>
      <c r="K37" s="33"/>
    </row>
    <row r="38" spans="1:33" x14ac:dyDescent="0.3">
      <c r="B38" s="53" t="s">
        <v>5</v>
      </c>
      <c r="C38" s="54">
        <f>SUM(C7:C37)</f>
        <v>0</v>
      </c>
      <c r="D38" s="53" t="s">
        <v>6</v>
      </c>
      <c r="E38" s="54">
        <f>SUM(E7:E37)</f>
        <v>0</v>
      </c>
    </row>
    <row r="39" spans="1:33" s="56" customFormat="1" x14ac:dyDescent="0.3">
      <c r="A39" s="31"/>
      <c r="B39" s="31"/>
      <c r="C39" s="55"/>
      <c r="D39" s="31"/>
      <c r="E39" s="55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3" s="56" customFormat="1" x14ac:dyDescent="0.3">
      <c r="A40" s="31"/>
      <c r="B40" s="31"/>
      <c r="C40" s="55"/>
      <c r="D40" s="31"/>
      <c r="E40" s="55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</row>
    <row r="41" spans="1:33" s="56" customFormat="1" x14ac:dyDescent="0.3">
      <c r="A41" s="31"/>
      <c r="B41" s="31"/>
      <c r="C41" s="55"/>
      <c r="D41" s="31"/>
      <c r="E41" s="55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</row>
    <row r="42" spans="1:33" s="56" customFormat="1" x14ac:dyDescent="0.3">
      <c r="A42" s="31"/>
      <c r="B42" s="31"/>
      <c r="C42" s="55"/>
      <c r="D42" s="31"/>
      <c r="E42" s="55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</row>
    <row r="43" spans="1:33" s="56" customFormat="1" x14ac:dyDescent="0.3">
      <c r="A43" s="31"/>
      <c r="B43" s="31"/>
      <c r="C43" s="55"/>
      <c r="D43" s="31"/>
      <c r="E43" s="55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</row>
    <row r="44" spans="1:33" s="56" customFormat="1" x14ac:dyDescent="0.3">
      <c r="A44" s="31"/>
      <c r="B44" s="31"/>
      <c r="C44" s="55"/>
      <c r="D44" s="31"/>
      <c r="E44" s="55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</row>
    <row r="45" spans="1:33" s="56" customFormat="1" x14ac:dyDescent="0.3">
      <c r="A45" s="31"/>
      <c r="B45" s="31"/>
      <c r="C45" s="55"/>
      <c r="D45" s="31"/>
      <c r="E45" s="55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</row>
    <row r="46" spans="1:33" s="56" customFormat="1" x14ac:dyDescent="0.3">
      <c r="A46" s="31"/>
      <c r="B46" s="31"/>
      <c r="C46" s="55"/>
      <c r="D46" s="31"/>
      <c r="E46" s="55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</row>
    <row r="47" spans="1:33" s="56" customFormat="1" x14ac:dyDescent="0.3">
      <c r="A47" s="31"/>
      <c r="B47" s="31"/>
      <c r="C47" s="55"/>
      <c r="D47" s="31"/>
      <c r="E47" s="55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</row>
    <row r="48" spans="1:33" s="56" customFormat="1" x14ac:dyDescent="0.3">
      <c r="A48" s="31"/>
      <c r="B48" s="31"/>
      <c r="C48" s="55"/>
      <c r="D48" s="31"/>
      <c r="E48" s="55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</row>
    <row r="49" spans="1:33" s="56" customFormat="1" x14ac:dyDescent="0.3">
      <c r="A49" s="31"/>
      <c r="B49" s="31"/>
      <c r="C49" s="55"/>
      <c r="D49" s="31"/>
      <c r="E49" s="55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</row>
    <row r="50" spans="1:33" s="56" customFormat="1" x14ac:dyDescent="0.3">
      <c r="A50" s="31"/>
      <c r="B50" s="31"/>
      <c r="C50" s="55"/>
      <c r="D50" s="31"/>
      <c r="E50" s="55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</row>
    <row r="51" spans="1:33" s="56" customFormat="1" x14ac:dyDescent="0.3">
      <c r="A51" s="31"/>
      <c r="B51" s="31"/>
      <c r="C51" s="55"/>
      <c r="D51" s="31"/>
      <c r="E51" s="55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</row>
    <row r="52" spans="1:33" s="56" customFormat="1" x14ac:dyDescent="0.3">
      <c r="A52" s="31"/>
      <c r="B52" s="31"/>
      <c r="C52" s="55"/>
      <c r="D52" s="31"/>
      <c r="E52" s="55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</row>
    <row r="53" spans="1:33" s="56" customFormat="1" x14ac:dyDescent="0.3">
      <c r="A53" s="31"/>
      <c r="B53" s="31"/>
      <c r="C53" s="55"/>
      <c r="D53" s="31"/>
      <c r="E53" s="55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</row>
    <row r="54" spans="1:33" s="56" customFormat="1" x14ac:dyDescent="0.3">
      <c r="A54" s="31"/>
      <c r="B54" s="31"/>
      <c r="C54" s="55"/>
      <c r="D54" s="31"/>
      <c r="E54" s="55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</row>
    <row r="55" spans="1:33" s="56" customFormat="1" x14ac:dyDescent="0.3">
      <c r="A55" s="31"/>
      <c r="B55" s="31"/>
      <c r="C55" s="55"/>
      <c r="D55" s="31"/>
      <c r="E55" s="55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</row>
    <row r="56" spans="1:33" s="56" customFormat="1" x14ac:dyDescent="0.3">
      <c r="A56" s="31"/>
      <c r="B56" s="31"/>
      <c r="C56" s="55"/>
      <c r="D56" s="31"/>
      <c r="E56" s="55"/>
      <c r="F56" s="31"/>
      <c r="G56" s="31"/>
      <c r="H56" s="31"/>
      <c r="I56" s="31"/>
      <c r="J56" s="31"/>
      <c r="K56" s="31"/>
    </row>
    <row r="57" spans="1:33" s="56" customFormat="1" x14ac:dyDescent="0.3">
      <c r="A57" s="31"/>
      <c r="B57" s="31"/>
      <c r="C57" s="55"/>
      <c r="D57" s="31"/>
      <c r="E57" s="55"/>
      <c r="F57" s="31"/>
      <c r="G57" s="31"/>
      <c r="H57" s="31"/>
      <c r="I57" s="31"/>
      <c r="J57" s="31"/>
      <c r="K57" s="31"/>
    </row>
    <row r="58" spans="1:33" s="56" customFormat="1" x14ac:dyDescent="0.3">
      <c r="C58" s="57"/>
      <c r="E58" s="57"/>
    </row>
    <row r="59" spans="1:33" s="56" customFormat="1" x14ac:dyDescent="0.3">
      <c r="C59" s="57"/>
      <c r="E59" s="57"/>
    </row>
    <row r="60" spans="1:33" s="56" customFormat="1" x14ac:dyDescent="0.3">
      <c r="C60" s="57"/>
      <c r="E60" s="57"/>
    </row>
    <row r="61" spans="1:33" s="56" customFormat="1" x14ac:dyDescent="0.3">
      <c r="C61" s="57"/>
      <c r="E61" s="57"/>
    </row>
    <row r="62" spans="1:33" s="56" customFormat="1" x14ac:dyDescent="0.3">
      <c r="C62" s="57"/>
      <c r="E62" s="57"/>
    </row>
    <row r="63" spans="1:33" s="56" customFormat="1" x14ac:dyDescent="0.3">
      <c r="C63" s="57"/>
      <c r="E63" s="57"/>
    </row>
    <row r="64" spans="1:33" s="56" customFormat="1" x14ac:dyDescent="0.3">
      <c r="C64" s="57"/>
      <c r="E64" s="57"/>
    </row>
    <row r="65" spans="3:5" s="56" customFormat="1" x14ac:dyDescent="0.3">
      <c r="C65" s="57"/>
      <c r="E65" s="57"/>
    </row>
    <row r="66" spans="3:5" s="56" customFormat="1" x14ac:dyDescent="0.3">
      <c r="C66" s="57"/>
      <c r="E66" s="57"/>
    </row>
    <row r="67" spans="3:5" s="56" customFormat="1" x14ac:dyDescent="0.3">
      <c r="C67" s="57"/>
      <c r="E67" s="57"/>
    </row>
    <row r="68" spans="3:5" s="56" customFormat="1" x14ac:dyDescent="0.3">
      <c r="C68" s="57"/>
      <c r="E68" s="57"/>
    </row>
    <row r="69" spans="3:5" s="56" customFormat="1" x14ac:dyDescent="0.3">
      <c r="C69" s="57"/>
      <c r="E69" s="57"/>
    </row>
    <row r="70" spans="3:5" s="56" customFormat="1" x14ac:dyDescent="0.3">
      <c r="C70" s="57"/>
      <c r="E70" s="57"/>
    </row>
    <row r="71" spans="3:5" s="56" customFormat="1" x14ac:dyDescent="0.3">
      <c r="C71" s="57"/>
      <c r="E71" s="57"/>
    </row>
    <row r="72" spans="3:5" s="56" customFormat="1" x14ac:dyDescent="0.3">
      <c r="C72" s="57"/>
      <c r="E72" s="57"/>
    </row>
    <row r="73" spans="3:5" s="56" customFormat="1" x14ac:dyDescent="0.3">
      <c r="C73" s="57"/>
      <c r="E73" s="57"/>
    </row>
    <row r="74" spans="3:5" s="56" customFormat="1" x14ac:dyDescent="0.3">
      <c r="C74" s="57"/>
      <c r="E74" s="57"/>
    </row>
    <row r="75" spans="3:5" s="56" customFormat="1" x14ac:dyDescent="0.3">
      <c r="C75" s="57"/>
      <c r="E75" s="57"/>
    </row>
    <row r="76" spans="3:5" s="56" customFormat="1" x14ac:dyDescent="0.3">
      <c r="C76" s="57"/>
      <c r="E76" s="57"/>
    </row>
    <row r="77" spans="3:5" s="56" customFormat="1" x14ac:dyDescent="0.3">
      <c r="C77" s="57"/>
      <c r="E77" s="57"/>
    </row>
    <row r="78" spans="3:5" s="56" customFormat="1" x14ac:dyDescent="0.3">
      <c r="C78" s="57"/>
      <c r="E78" s="57"/>
    </row>
    <row r="79" spans="3:5" s="56" customFormat="1" x14ac:dyDescent="0.3">
      <c r="C79" s="57"/>
      <c r="E79" s="57"/>
    </row>
    <row r="80" spans="3:5" s="56" customFormat="1" x14ac:dyDescent="0.3">
      <c r="C80" s="57"/>
      <c r="E80" s="57"/>
    </row>
    <row r="81" spans="3:5" s="56" customFormat="1" x14ac:dyDescent="0.3">
      <c r="C81" s="57"/>
      <c r="E81" s="57"/>
    </row>
    <row r="82" spans="3:5" s="56" customFormat="1" x14ac:dyDescent="0.3">
      <c r="C82" s="57"/>
      <c r="E82" s="57"/>
    </row>
    <row r="83" spans="3:5" s="56" customFormat="1" x14ac:dyDescent="0.3">
      <c r="C83" s="57"/>
      <c r="E83" s="57"/>
    </row>
    <row r="84" spans="3:5" s="56" customFormat="1" x14ac:dyDescent="0.3">
      <c r="C84" s="57"/>
      <c r="E84" s="57"/>
    </row>
    <row r="85" spans="3:5" s="56" customFormat="1" x14ac:dyDescent="0.3">
      <c r="C85" s="57"/>
      <c r="E85" s="57"/>
    </row>
    <row r="86" spans="3:5" s="56" customFormat="1" x14ac:dyDescent="0.3">
      <c r="C86" s="57"/>
      <c r="E86" s="57"/>
    </row>
    <row r="87" spans="3:5" s="56" customFormat="1" x14ac:dyDescent="0.3">
      <c r="C87" s="57"/>
      <c r="E87" s="57"/>
    </row>
    <row r="88" spans="3:5" s="56" customFormat="1" x14ac:dyDescent="0.3">
      <c r="C88" s="57"/>
      <c r="E88" s="57"/>
    </row>
    <row r="89" spans="3:5" s="56" customFormat="1" x14ac:dyDescent="0.3">
      <c r="C89" s="57"/>
      <c r="E89" s="57"/>
    </row>
    <row r="90" spans="3:5" s="56" customFormat="1" x14ac:dyDescent="0.3">
      <c r="C90" s="57"/>
      <c r="E90" s="57"/>
    </row>
    <row r="91" spans="3:5" s="56" customFormat="1" x14ac:dyDescent="0.3">
      <c r="C91" s="57"/>
      <c r="E91" s="57"/>
    </row>
    <row r="92" spans="3:5" s="56" customFormat="1" x14ac:dyDescent="0.3">
      <c r="C92" s="57"/>
      <c r="E92" s="57"/>
    </row>
    <row r="93" spans="3:5" s="56" customFormat="1" x14ac:dyDescent="0.3">
      <c r="C93" s="57"/>
      <c r="E93" s="57"/>
    </row>
    <row r="94" spans="3:5" s="56" customFormat="1" x14ac:dyDescent="0.3">
      <c r="C94" s="57"/>
      <c r="E94" s="57"/>
    </row>
    <row r="95" spans="3:5" s="56" customFormat="1" x14ac:dyDescent="0.3">
      <c r="C95" s="57"/>
      <c r="E95" s="57"/>
    </row>
    <row r="96" spans="3:5" s="56" customFormat="1" x14ac:dyDescent="0.3">
      <c r="C96" s="57"/>
      <c r="E96" s="57"/>
    </row>
    <row r="97" spans="3:5" s="56" customFormat="1" x14ac:dyDescent="0.3">
      <c r="C97" s="57"/>
      <c r="E97" s="57"/>
    </row>
    <row r="98" spans="3:5" s="56" customFormat="1" x14ac:dyDescent="0.3">
      <c r="C98" s="57"/>
      <c r="E98" s="57"/>
    </row>
    <row r="99" spans="3:5" s="56" customFormat="1" x14ac:dyDescent="0.3">
      <c r="C99" s="57"/>
      <c r="E99" s="57"/>
    </row>
    <row r="100" spans="3:5" s="56" customFormat="1" x14ac:dyDescent="0.3">
      <c r="C100" s="57"/>
      <c r="E100" s="57"/>
    </row>
    <row r="101" spans="3:5" s="56" customFormat="1" x14ac:dyDescent="0.3">
      <c r="C101" s="57"/>
      <c r="E101" s="57"/>
    </row>
    <row r="102" spans="3:5" s="56" customFormat="1" x14ac:dyDescent="0.3">
      <c r="C102" s="57"/>
      <c r="E102" s="57"/>
    </row>
    <row r="103" spans="3:5" s="56" customFormat="1" x14ac:dyDescent="0.3">
      <c r="C103" s="57"/>
      <c r="E103" s="57"/>
    </row>
    <row r="104" spans="3:5" s="56" customFormat="1" x14ac:dyDescent="0.3">
      <c r="C104" s="57"/>
      <c r="E104" s="57"/>
    </row>
    <row r="105" spans="3:5" s="56" customFormat="1" x14ac:dyDescent="0.3">
      <c r="C105" s="57"/>
      <c r="E105" s="57"/>
    </row>
    <row r="106" spans="3:5" s="56" customFormat="1" x14ac:dyDescent="0.3">
      <c r="C106" s="57"/>
      <c r="E106" s="57"/>
    </row>
    <row r="107" spans="3:5" s="56" customFormat="1" x14ac:dyDescent="0.3">
      <c r="C107" s="57"/>
      <c r="E107" s="57"/>
    </row>
    <row r="108" spans="3:5" s="56" customFormat="1" x14ac:dyDescent="0.3">
      <c r="C108" s="57"/>
      <c r="E108" s="57"/>
    </row>
    <row r="109" spans="3:5" s="56" customFormat="1" x14ac:dyDescent="0.3">
      <c r="C109" s="57"/>
      <c r="E109" s="57"/>
    </row>
    <row r="110" spans="3:5" s="56" customFormat="1" x14ac:dyDescent="0.3">
      <c r="C110" s="57"/>
      <c r="E110" s="57"/>
    </row>
    <row r="111" spans="3:5" s="56" customFormat="1" x14ac:dyDescent="0.3">
      <c r="C111" s="57"/>
      <c r="E111" s="57"/>
    </row>
    <row r="112" spans="3:5" s="56" customFormat="1" x14ac:dyDescent="0.3">
      <c r="C112" s="57"/>
      <c r="E112" s="57"/>
    </row>
    <row r="113" spans="1:5" s="56" customFormat="1" x14ac:dyDescent="0.3">
      <c r="C113" s="57"/>
      <c r="E113" s="57"/>
    </row>
    <row r="114" spans="1:5" s="56" customFormat="1" x14ac:dyDescent="0.3">
      <c r="C114" s="57"/>
      <c r="E114" s="57"/>
    </row>
    <row r="115" spans="1:5" s="56" customFormat="1" x14ac:dyDescent="0.3">
      <c r="C115" s="57"/>
      <c r="E115" s="57"/>
    </row>
    <row r="116" spans="1:5" s="56" customFormat="1" x14ac:dyDescent="0.3">
      <c r="C116" s="57"/>
      <c r="E116" s="57"/>
    </row>
    <row r="117" spans="1:5" s="56" customFormat="1" x14ac:dyDescent="0.3">
      <c r="C117" s="57"/>
      <c r="E117" s="57"/>
    </row>
    <row r="118" spans="1:5" s="56" customFormat="1" x14ac:dyDescent="0.3">
      <c r="C118" s="57"/>
      <c r="E118" s="57"/>
    </row>
    <row r="119" spans="1:5" s="56" customFormat="1" x14ac:dyDescent="0.3">
      <c r="C119" s="57"/>
      <c r="E119" s="57"/>
    </row>
    <row r="120" spans="1:5" s="56" customFormat="1" x14ac:dyDescent="0.3">
      <c r="C120" s="57"/>
      <c r="E120" s="57"/>
    </row>
    <row r="121" spans="1:5" s="56" customFormat="1" x14ac:dyDescent="0.3">
      <c r="C121" s="57"/>
      <c r="E121" s="57"/>
    </row>
    <row r="122" spans="1:5" s="56" customFormat="1" x14ac:dyDescent="0.3">
      <c r="C122" s="57"/>
      <c r="E122" s="57"/>
    </row>
    <row r="123" spans="1:5" s="56" customFormat="1" x14ac:dyDescent="0.3">
      <c r="C123" s="57"/>
      <c r="E123" s="57"/>
    </row>
    <row r="124" spans="1:5" x14ac:dyDescent="0.3">
      <c r="A124" s="31"/>
      <c r="B124" s="56"/>
    </row>
  </sheetData>
  <sheetProtection selectLockedCells="1" selectUnlockedCells="1"/>
  <mergeCells count="5">
    <mergeCell ref="A1:B1"/>
    <mergeCell ref="D1:E1"/>
    <mergeCell ref="D2:E2"/>
    <mergeCell ref="D3:E3"/>
    <mergeCell ref="B5:D5"/>
  </mergeCells>
  <printOptions heading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125"/>
  <sheetViews>
    <sheetView workbookViewId="0">
      <pane ySplit="6" topLeftCell="A7" activePane="bottomLeft" state="frozen"/>
      <selection activeCell="A63" sqref="A63"/>
      <selection pane="bottomLeft" activeCell="G1" sqref="G1:K1"/>
    </sheetView>
  </sheetViews>
  <sheetFormatPr defaultColWidth="9.109375" defaultRowHeight="15.6" x14ac:dyDescent="0.3"/>
  <cols>
    <col min="1" max="1" width="10.6640625" style="43" customWidth="1"/>
    <col min="2" max="2" width="37.33203125" style="31" customWidth="1"/>
    <col min="3" max="3" width="10.88671875" style="58" customWidth="1"/>
    <col min="4" max="4" width="36.6640625" style="31" customWidth="1"/>
    <col min="5" max="5" width="10.6640625" style="58" customWidth="1"/>
    <col min="6" max="6" width="1.6640625" style="31" customWidth="1"/>
    <col min="7" max="7" width="14.77734375" style="31" bestFit="1" customWidth="1"/>
    <col min="8" max="8" width="1.77734375" style="31" customWidth="1"/>
    <col min="9" max="9" width="12.44140625" style="31" customWidth="1"/>
    <col min="10" max="10" width="1.77734375" style="31" customWidth="1"/>
    <col min="11" max="11" width="12.109375" style="31" customWidth="1"/>
    <col min="12" max="16384" width="9.109375" style="31"/>
  </cols>
  <sheetData>
    <row r="1" spans="1:11" x14ac:dyDescent="0.3">
      <c r="A1" s="73" t="s">
        <v>39</v>
      </c>
      <c r="B1" s="73"/>
      <c r="C1" s="29"/>
      <c r="D1" s="73" t="s">
        <v>3</v>
      </c>
      <c r="E1" s="73"/>
      <c r="F1" s="29"/>
      <c r="G1" s="30" t="s">
        <v>61</v>
      </c>
      <c r="I1" s="32" t="s">
        <v>62</v>
      </c>
      <c r="J1" s="33"/>
      <c r="K1" s="32" t="s">
        <v>44</v>
      </c>
    </row>
    <row r="2" spans="1:11" x14ac:dyDescent="0.3">
      <c r="A2" s="34" t="s">
        <v>40</v>
      </c>
      <c r="B2" s="35" t="s">
        <v>41</v>
      </c>
      <c r="C2" s="29"/>
      <c r="D2" s="77">
        <f>B3-A3</f>
        <v>0</v>
      </c>
      <c r="E2" s="77"/>
      <c r="F2" s="29"/>
      <c r="G2" s="36">
        <v>0</v>
      </c>
      <c r="I2" s="37">
        <v>0</v>
      </c>
      <c r="K2" s="38">
        <v>0</v>
      </c>
    </row>
    <row r="3" spans="1:11" x14ac:dyDescent="0.3">
      <c r="A3" s="39">
        <f>APRILE!B3</f>
        <v>0</v>
      </c>
      <c r="B3" s="40">
        <f>G2+I2+K2+I5</f>
        <v>0</v>
      </c>
      <c r="C3" s="29"/>
      <c r="D3" s="75" t="str">
        <f>IF(A3&lt;=B3,"UTILE","PERDITA")</f>
        <v>UTILE</v>
      </c>
      <c r="E3" s="75"/>
      <c r="F3" s="29"/>
    </row>
    <row r="4" spans="1:11" x14ac:dyDescent="0.3">
      <c r="A4" s="33"/>
      <c r="B4" s="33"/>
      <c r="C4" s="31"/>
      <c r="E4" s="31"/>
      <c r="F4" s="29"/>
      <c r="G4" s="41" t="s">
        <v>4</v>
      </c>
      <c r="I4" s="30" t="s">
        <v>38</v>
      </c>
    </row>
    <row r="5" spans="1:11" x14ac:dyDescent="0.3">
      <c r="A5" s="33"/>
      <c r="B5" s="76" t="s">
        <v>58</v>
      </c>
      <c r="C5" s="76"/>
      <c r="D5" s="76"/>
      <c r="E5" s="42"/>
      <c r="F5" s="43"/>
      <c r="G5" s="44">
        <f>C39-E39</f>
        <v>0</v>
      </c>
      <c r="H5" s="43"/>
      <c r="I5" s="45">
        <v>0</v>
      </c>
    </row>
    <row r="6" spans="1:11" x14ac:dyDescent="0.3">
      <c r="B6" s="46" t="s">
        <v>23</v>
      </c>
      <c r="C6" s="47"/>
      <c r="D6" s="34" t="s">
        <v>24</v>
      </c>
      <c r="E6" s="48"/>
      <c r="F6" s="49"/>
      <c r="G6" s="50" t="str">
        <f>IF(E150&lt;=C150,"AVANZO","DISAVANZO")</f>
        <v>AVANZO</v>
      </c>
      <c r="H6" s="34"/>
    </row>
    <row r="7" spans="1:11" x14ac:dyDescent="0.3">
      <c r="A7" s="51">
        <v>44317</v>
      </c>
      <c r="B7" s="52"/>
      <c r="C7" s="52"/>
      <c r="D7" s="52"/>
      <c r="E7" s="52"/>
      <c r="F7" s="29"/>
      <c r="H7" s="33"/>
    </row>
    <row r="8" spans="1:11" x14ac:dyDescent="0.3">
      <c r="A8" s="51">
        <v>44318</v>
      </c>
      <c r="B8" s="52"/>
      <c r="C8" s="52"/>
      <c r="D8" s="52"/>
      <c r="E8" s="52"/>
      <c r="F8" s="29"/>
      <c r="H8" s="33"/>
    </row>
    <row r="9" spans="1:11" ht="17.100000000000001" customHeight="1" x14ac:dyDescent="0.3">
      <c r="A9" s="51">
        <v>44319</v>
      </c>
      <c r="B9" s="52"/>
      <c r="C9" s="52"/>
      <c r="D9" s="52"/>
      <c r="E9" s="52"/>
      <c r="F9" s="29"/>
      <c r="G9" s="33"/>
    </row>
    <row r="10" spans="1:11" ht="17.100000000000001" customHeight="1" x14ac:dyDescent="0.3">
      <c r="A10" s="51">
        <v>44320</v>
      </c>
      <c r="B10" s="52"/>
      <c r="C10" s="52"/>
      <c r="D10" s="52"/>
      <c r="E10" s="52"/>
      <c r="F10" s="29"/>
      <c r="G10" s="33"/>
    </row>
    <row r="11" spans="1:11" ht="17.100000000000001" customHeight="1" x14ac:dyDescent="0.3">
      <c r="A11" s="51">
        <v>44321</v>
      </c>
      <c r="B11" s="52"/>
      <c r="C11" s="52"/>
      <c r="D11" s="52"/>
      <c r="E11" s="52"/>
      <c r="F11" s="29"/>
      <c r="G11" s="33"/>
    </row>
    <row r="12" spans="1:11" ht="17.100000000000001" customHeight="1" x14ac:dyDescent="0.3">
      <c r="A12" s="51">
        <v>44322</v>
      </c>
      <c r="B12" s="52"/>
      <c r="C12" s="52"/>
      <c r="D12" s="52"/>
      <c r="E12" s="52"/>
      <c r="F12" s="29"/>
      <c r="G12" s="33"/>
    </row>
    <row r="13" spans="1:11" ht="17.100000000000001" customHeight="1" x14ac:dyDescent="0.3">
      <c r="A13" s="51">
        <v>44323</v>
      </c>
      <c r="B13" s="52"/>
      <c r="C13" s="52"/>
      <c r="D13" s="52"/>
      <c r="E13" s="52"/>
      <c r="F13" s="29"/>
      <c r="G13" s="33"/>
    </row>
    <row r="14" spans="1:11" x14ac:dyDescent="0.3">
      <c r="A14" s="51">
        <v>44324</v>
      </c>
      <c r="B14" s="52"/>
      <c r="C14" s="52"/>
      <c r="D14" s="52"/>
      <c r="E14" s="52"/>
      <c r="F14" s="29"/>
      <c r="G14" s="33"/>
    </row>
    <row r="15" spans="1:11" x14ac:dyDescent="0.3">
      <c r="A15" s="51">
        <v>44325</v>
      </c>
      <c r="B15" s="52"/>
      <c r="C15" s="52"/>
      <c r="D15" s="52"/>
      <c r="E15" s="52"/>
      <c r="F15" s="29"/>
      <c r="G15" s="33"/>
    </row>
    <row r="16" spans="1:11" x14ac:dyDescent="0.3">
      <c r="A16" s="51">
        <v>44326</v>
      </c>
      <c r="B16" s="52"/>
      <c r="C16" s="52"/>
      <c r="D16" s="52"/>
      <c r="E16" s="52"/>
      <c r="F16" s="29"/>
      <c r="G16" s="33"/>
    </row>
    <row r="17" spans="1:7" ht="17.100000000000001" customHeight="1" x14ac:dyDescent="0.3">
      <c r="A17" s="51">
        <v>44327</v>
      </c>
      <c r="B17" s="52"/>
      <c r="C17" s="52"/>
      <c r="D17" s="52"/>
      <c r="E17" s="52"/>
      <c r="F17" s="29"/>
      <c r="G17" s="33"/>
    </row>
    <row r="18" spans="1:7" ht="17.100000000000001" customHeight="1" x14ac:dyDescent="0.3">
      <c r="A18" s="51">
        <v>44328</v>
      </c>
      <c r="B18" s="52"/>
      <c r="C18" s="52"/>
      <c r="D18" s="52"/>
      <c r="E18" s="52"/>
      <c r="F18" s="29"/>
      <c r="G18" s="33"/>
    </row>
    <row r="19" spans="1:7" ht="17.100000000000001" customHeight="1" x14ac:dyDescent="0.3">
      <c r="A19" s="51">
        <v>44329</v>
      </c>
      <c r="B19" s="52"/>
      <c r="C19" s="52"/>
      <c r="D19" s="52"/>
      <c r="E19" s="52"/>
      <c r="F19" s="29"/>
      <c r="G19" s="33"/>
    </row>
    <row r="20" spans="1:7" ht="17.100000000000001" customHeight="1" x14ac:dyDescent="0.3">
      <c r="A20" s="51">
        <v>44330</v>
      </c>
      <c r="B20" s="52"/>
      <c r="C20" s="52"/>
      <c r="D20" s="52"/>
      <c r="E20" s="52"/>
      <c r="F20" s="29"/>
      <c r="G20" s="33"/>
    </row>
    <row r="21" spans="1:7" ht="17.100000000000001" customHeight="1" x14ac:dyDescent="0.3">
      <c r="A21" s="51">
        <v>44331</v>
      </c>
      <c r="B21" s="52"/>
      <c r="C21" s="52"/>
      <c r="D21" s="52"/>
      <c r="E21" s="52"/>
      <c r="F21" s="29"/>
      <c r="G21" s="33"/>
    </row>
    <row r="22" spans="1:7" x14ac:dyDescent="0.3">
      <c r="A22" s="51">
        <v>44332</v>
      </c>
      <c r="B22" s="52"/>
      <c r="C22" s="52"/>
      <c r="D22" s="52"/>
      <c r="E22" s="52"/>
      <c r="F22" s="29"/>
      <c r="G22" s="33"/>
    </row>
    <row r="23" spans="1:7" x14ac:dyDescent="0.3">
      <c r="A23" s="51">
        <v>44333</v>
      </c>
      <c r="B23" s="52"/>
      <c r="C23" s="52"/>
      <c r="D23" s="52"/>
      <c r="E23" s="52"/>
      <c r="F23" s="29"/>
      <c r="G23" s="33"/>
    </row>
    <row r="24" spans="1:7" x14ac:dyDescent="0.3">
      <c r="A24" s="51">
        <v>44334</v>
      </c>
      <c r="B24" s="52"/>
      <c r="C24" s="52"/>
      <c r="D24" s="52"/>
      <c r="E24" s="52"/>
      <c r="F24" s="29"/>
      <c r="G24" s="33"/>
    </row>
    <row r="25" spans="1:7" x14ac:dyDescent="0.3">
      <c r="A25" s="51">
        <v>44335</v>
      </c>
      <c r="B25" s="52"/>
      <c r="C25" s="52"/>
      <c r="D25" s="52"/>
      <c r="E25" s="52"/>
      <c r="F25" s="29"/>
      <c r="G25" s="33"/>
    </row>
    <row r="26" spans="1:7" ht="17.100000000000001" customHeight="1" x14ac:dyDescent="0.3">
      <c r="A26" s="51">
        <v>44336</v>
      </c>
      <c r="B26" s="52"/>
      <c r="C26" s="52"/>
      <c r="D26" s="52"/>
      <c r="E26" s="52"/>
      <c r="F26" s="29"/>
      <c r="G26" s="33"/>
    </row>
    <row r="27" spans="1:7" ht="17.100000000000001" customHeight="1" x14ac:dyDescent="0.3">
      <c r="A27" s="51">
        <v>44337</v>
      </c>
      <c r="B27" s="52"/>
      <c r="C27" s="52"/>
      <c r="D27" s="52"/>
      <c r="E27" s="52"/>
      <c r="F27" s="29"/>
      <c r="G27" s="33"/>
    </row>
    <row r="28" spans="1:7" ht="17.100000000000001" customHeight="1" x14ac:dyDescent="0.3">
      <c r="A28" s="51">
        <v>44338</v>
      </c>
      <c r="B28" s="52"/>
      <c r="C28" s="52"/>
      <c r="D28" s="52"/>
      <c r="E28" s="52"/>
      <c r="F28" s="29"/>
      <c r="G28" s="33"/>
    </row>
    <row r="29" spans="1:7" ht="17.100000000000001" customHeight="1" x14ac:dyDescent="0.3">
      <c r="A29" s="51">
        <v>44339</v>
      </c>
      <c r="B29" s="52"/>
      <c r="C29" s="52"/>
      <c r="D29" s="52"/>
      <c r="E29" s="52"/>
      <c r="F29" s="29"/>
      <c r="G29" s="33"/>
    </row>
    <row r="30" spans="1:7" ht="17.100000000000001" customHeight="1" x14ac:dyDescent="0.3">
      <c r="A30" s="51">
        <v>44340</v>
      </c>
      <c r="B30" s="52"/>
      <c r="C30" s="52"/>
      <c r="D30" s="52"/>
      <c r="E30" s="52"/>
      <c r="F30" s="29"/>
      <c r="G30" s="33"/>
    </row>
    <row r="31" spans="1:7" x14ac:dyDescent="0.3">
      <c r="A31" s="51">
        <v>44341</v>
      </c>
      <c r="B31" s="52"/>
      <c r="C31" s="52"/>
      <c r="D31" s="52"/>
      <c r="E31" s="52"/>
      <c r="F31" s="29"/>
      <c r="G31" s="33"/>
    </row>
    <row r="32" spans="1:7" x14ac:dyDescent="0.3">
      <c r="A32" s="51">
        <v>44342</v>
      </c>
      <c r="B32" s="52"/>
      <c r="C32" s="52"/>
      <c r="D32" s="52"/>
      <c r="E32" s="52"/>
      <c r="F32" s="29"/>
      <c r="G32" s="33"/>
    </row>
    <row r="33" spans="1:30" x14ac:dyDescent="0.3">
      <c r="A33" s="51">
        <v>44343</v>
      </c>
      <c r="B33" s="52"/>
      <c r="C33" s="52"/>
      <c r="D33" s="52"/>
      <c r="E33" s="52"/>
      <c r="F33" s="29"/>
      <c r="G33" s="33"/>
    </row>
    <row r="34" spans="1:30" ht="17.100000000000001" customHeight="1" x14ac:dyDescent="0.3">
      <c r="A34" s="51">
        <v>44344</v>
      </c>
      <c r="B34" s="52"/>
      <c r="C34" s="52"/>
      <c r="D34" s="52"/>
      <c r="E34" s="52"/>
      <c r="F34" s="29"/>
      <c r="G34" s="33"/>
    </row>
    <row r="35" spans="1:30" ht="17.100000000000001" customHeight="1" x14ac:dyDescent="0.3">
      <c r="A35" s="51">
        <v>44345</v>
      </c>
      <c r="B35" s="52"/>
      <c r="C35" s="52"/>
      <c r="D35" s="52"/>
      <c r="E35" s="52"/>
      <c r="F35" s="29"/>
      <c r="G35" s="33"/>
    </row>
    <row r="36" spans="1:30" ht="17.100000000000001" customHeight="1" x14ac:dyDescent="0.3">
      <c r="A36" s="51">
        <v>44346</v>
      </c>
      <c r="B36" s="52"/>
      <c r="C36" s="52"/>
      <c r="D36" s="52"/>
      <c r="E36" s="52"/>
      <c r="F36" s="29"/>
      <c r="G36" s="33"/>
    </row>
    <row r="37" spans="1:30" x14ac:dyDescent="0.3">
      <c r="A37" s="51">
        <v>44347</v>
      </c>
      <c r="B37" s="52"/>
      <c r="C37" s="52"/>
      <c r="D37" s="52"/>
      <c r="E37" s="52"/>
      <c r="F37" s="29"/>
      <c r="G37" s="33"/>
    </row>
    <row r="38" spans="1:30" x14ac:dyDescent="0.3">
      <c r="A38" s="51"/>
      <c r="B38" s="52"/>
      <c r="C38" s="52"/>
      <c r="D38" s="52"/>
      <c r="E38" s="52"/>
      <c r="F38" s="29"/>
      <c r="G38" s="33"/>
    </row>
    <row r="39" spans="1:30" x14ac:dyDescent="0.3">
      <c r="B39" s="53" t="s">
        <v>5</v>
      </c>
      <c r="C39" s="54">
        <f>SUM(C7:C37)</f>
        <v>0</v>
      </c>
      <c r="D39" s="53" t="s">
        <v>6</v>
      </c>
      <c r="E39" s="54">
        <f>SUM(E7:E37)</f>
        <v>0</v>
      </c>
    </row>
    <row r="40" spans="1:30" s="56" customFormat="1" x14ac:dyDescent="0.3">
      <c r="A40" s="31"/>
      <c r="B40" s="31"/>
      <c r="C40" s="55"/>
      <c r="D40" s="31"/>
      <c r="E40" s="55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</row>
    <row r="41" spans="1:30" s="56" customFormat="1" x14ac:dyDescent="0.3">
      <c r="A41" s="31"/>
      <c r="B41" s="31"/>
      <c r="C41" s="55"/>
      <c r="D41" s="31"/>
      <c r="E41" s="55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</row>
    <row r="42" spans="1:30" s="56" customFormat="1" x14ac:dyDescent="0.3">
      <c r="A42" s="31"/>
      <c r="B42" s="31"/>
      <c r="C42" s="55"/>
      <c r="D42" s="31"/>
      <c r="E42" s="55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</row>
    <row r="43" spans="1:30" s="56" customFormat="1" x14ac:dyDescent="0.3">
      <c r="A43" s="31"/>
      <c r="B43" s="31"/>
      <c r="C43" s="55"/>
      <c r="D43" s="31"/>
      <c r="E43" s="55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</row>
    <row r="44" spans="1:30" s="56" customFormat="1" x14ac:dyDescent="0.3">
      <c r="A44" s="31"/>
      <c r="B44" s="31"/>
      <c r="C44" s="55"/>
      <c r="D44" s="31"/>
      <c r="E44" s="55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</row>
    <row r="45" spans="1:30" s="56" customFormat="1" x14ac:dyDescent="0.3">
      <c r="A45" s="31"/>
      <c r="B45" s="31"/>
      <c r="C45" s="55"/>
      <c r="D45" s="31"/>
      <c r="E45" s="55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</row>
    <row r="46" spans="1:30" s="56" customFormat="1" x14ac:dyDescent="0.3">
      <c r="A46" s="31"/>
      <c r="B46" s="31"/>
      <c r="C46" s="55"/>
      <c r="D46" s="31"/>
      <c r="E46" s="55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</row>
    <row r="47" spans="1:30" s="56" customFormat="1" x14ac:dyDescent="0.3">
      <c r="A47" s="31"/>
      <c r="B47" s="31"/>
      <c r="C47" s="55"/>
      <c r="D47" s="31"/>
      <c r="E47" s="55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</row>
    <row r="48" spans="1:30" s="56" customFormat="1" x14ac:dyDescent="0.3">
      <c r="A48" s="31"/>
      <c r="B48" s="31"/>
      <c r="C48" s="55"/>
      <c r="D48" s="31"/>
      <c r="E48" s="55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</row>
    <row r="49" spans="1:30" s="56" customFormat="1" x14ac:dyDescent="0.3">
      <c r="A49" s="31"/>
      <c r="B49" s="31"/>
      <c r="C49" s="55"/>
      <c r="D49" s="31"/>
      <c r="E49" s="55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</row>
    <row r="50" spans="1:30" s="56" customFormat="1" x14ac:dyDescent="0.3">
      <c r="A50" s="31"/>
      <c r="B50" s="31"/>
      <c r="C50" s="55"/>
      <c r="D50" s="31"/>
      <c r="E50" s="55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</row>
    <row r="51" spans="1:30" s="56" customFormat="1" x14ac:dyDescent="0.3">
      <c r="A51" s="31"/>
      <c r="B51" s="31"/>
      <c r="C51" s="55"/>
      <c r="D51" s="31"/>
      <c r="E51" s="55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</row>
    <row r="52" spans="1:30" s="56" customFormat="1" x14ac:dyDescent="0.3">
      <c r="A52" s="31"/>
      <c r="B52" s="31"/>
      <c r="C52" s="55"/>
      <c r="D52" s="31"/>
      <c r="E52" s="55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</row>
    <row r="53" spans="1:30" s="56" customFormat="1" x14ac:dyDescent="0.3">
      <c r="A53" s="31"/>
      <c r="B53" s="31"/>
      <c r="C53" s="55"/>
      <c r="D53" s="31"/>
      <c r="E53" s="55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</row>
    <row r="54" spans="1:30" s="56" customFormat="1" x14ac:dyDescent="0.3">
      <c r="A54" s="31"/>
      <c r="B54" s="31"/>
      <c r="C54" s="55"/>
      <c r="D54" s="31"/>
      <c r="E54" s="55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</row>
    <row r="55" spans="1:30" s="56" customFormat="1" x14ac:dyDescent="0.3">
      <c r="A55" s="31"/>
      <c r="B55" s="31"/>
      <c r="C55" s="55"/>
      <c r="D55" s="31"/>
      <c r="E55" s="55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</row>
    <row r="56" spans="1:30" s="56" customFormat="1" x14ac:dyDescent="0.3">
      <c r="A56" s="31"/>
      <c r="B56" s="31"/>
      <c r="C56" s="55"/>
      <c r="D56" s="31"/>
      <c r="E56" s="55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</row>
    <row r="57" spans="1:30" s="56" customFormat="1" x14ac:dyDescent="0.3">
      <c r="A57" s="31"/>
      <c r="B57" s="31"/>
      <c r="C57" s="55"/>
      <c r="D57" s="31"/>
      <c r="E57" s="55"/>
      <c r="F57" s="31"/>
      <c r="G57" s="31"/>
      <c r="H57" s="31"/>
      <c r="I57" s="31"/>
      <c r="J57" s="31"/>
    </row>
    <row r="58" spans="1:30" s="56" customFormat="1" x14ac:dyDescent="0.3">
      <c r="A58" s="31"/>
      <c r="B58" s="31"/>
      <c r="C58" s="55"/>
      <c r="D58" s="31"/>
      <c r="E58" s="55"/>
      <c r="F58" s="31"/>
      <c r="G58" s="31"/>
      <c r="H58" s="31"/>
      <c r="I58" s="31"/>
      <c r="J58" s="31"/>
    </row>
    <row r="59" spans="1:30" s="56" customFormat="1" x14ac:dyDescent="0.3">
      <c r="C59" s="57"/>
      <c r="E59" s="57"/>
    </row>
    <row r="60" spans="1:30" s="56" customFormat="1" x14ac:dyDescent="0.3">
      <c r="C60" s="57"/>
      <c r="E60" s="57"/>
    </row>
    <row r="61" spans="1:30" s="56" customFormat="1" x14ac:dyDescent="0.3">
      <c r="C61" s="57"/>
      <c r="E61" s="57"/>
    </row>
    <row r="62" spans="1:30" s="56" customFormat="1" x14ac:dyDescent="0.3">
      <c r="C62" s="57"/>
      <c r="E62" s="57"/>
    </row>
    <row r="63" spans="1:30" s="56" customFormat="1" x14ac:dyDescent="0.3">
      <c r="C63" s="57"/>
      <c r="E63" s="57"/>
    </row>
    <row r="64" spans="1:30" s="56" customFormat="1" x14ac:dyDescent="0.3">
      <c r="C64" s="57"/>
      <c r="E64" s="57"/>
    </row>
    <row r="65" spans="3:5" s="56" customFormat="1" x14ac:dyDescent="0.3">
      <c r="C65" s="57"/>
      <c r="E65" s="57"/>
    </row>
    <row r="66" spans="3:5" s="56" customFormat="1" x14ac:dyDescent="0.3">
      <c r="C66" s="57"/>
      <c r="E66" s="57"/>
    </row>
    <row r="67" spans="3:5" s="56" customFormat="1" x14ac:dyDescent="0.3">
      <c r="C67" s="57"/>
      <c r="E67" s="57"/>
    </row>
    <row r="68" spans="3:5" s="56" customFormat="1" x14ac:dyDescent="0.3">
      <c r="C68" s="57"/>
      <c r="E68" s="57"/>
    </row>
    <row r="69" spans="3:5" s="56" customFormat="1" x14ac:dyDescent="0.3">
      <c r="C69" s="57"/>
      <c r="E69" s="57"/>
    </row>
    <row r="70" spans="3:5" s="56" customFormat="1" x14ac:dyDescent="0.3">
      <c r="C70" s="57"/>
      <c r="E70" s="57"/>
    </row>
    <row r="71" spans="3:5" s="56" customFormat="1" x14ac:dyDescent="0.3">
      <c r="C71" s="57"/>
      <c r="E71" s="57"/>
    </row>
    <row r="72" spans="3:5" s="56" customFormat="1" x14ac:dyDescent="0.3">
      <c r="C72" s="57"/>
      <c r="E72" s="57"/>
    </row>
    <row r="73" spans="3:5" s="56" customFormat="1" x14ac:dyDescent="0.3">
      <c r="C73" s="57"/>
      <c r="E73" s="57"/>
    </row>
    <row r="74" spans="3:5" s="56" customFormat="1" x14ac:dyDescent="0.3">
      <c r="C74" s="57"/>
      <c r="E74" s="57"/>
    </row>
    <row r="75" spans="3:5" s="56" customFormat="1" x14ac:dyDescent="0.3">
      <c r="C75" s="57"/>
      <c r="E75" s="57"/>
    </row>
    <row r="76" spans="3:5" s="56" customFormat="1" x14ac:dyDescent="0.3">
      <c r="C76" s="57"/>
      <c r="E76" s="57"/>
    </row>
    <row r="77" spans="3:5" s="56" customFormat="1" x14ac:dyDescent="0.3">
      <c r="C77" s="57"/>
      <c r="E77" s="57"/>
    </row>
    <row r="78" spans="3:5" s="56" customFormat="1" x14ac:dyDescent="0.3">
      <c r="C78" s="57"/>
      <c r="E78" s="57"/>
    </row>
    <row r="79" spans="3:5" s="56" customFormat="1" x14ac:dyDescent="0.3">
      <c r="C79" s="57"/>
      <c r="E79" s="57"/>
    </row>
    <row r="80" spans="3:5" s="56" customFormat="1" x14ac:dyDescent="0.3">
      <c r="C80" s="57"/>
      <c r="E80" s="57"/>
    </row>
    <row r="81" spans="3:5" s="56" customFormat="1" x14ac:dyDescent="0.3">
      <c r="C81" s="57"/>
      <c r="E81" s="57"/>
    </row>
    <row r="82" spans="3:5" s="56" customFormat="1" x14ac:dyDescent="0.3">
      <c r="C82" s="57"/>
      <c r="E82" s="57"/>
    </row>
    <row r="83" spans="3:5" s="56" customFormat="1" x14ac:dyDescent="0.3">
      <c r="C83" s="57"/>
      <c r="E83" s="57"/>
    </row>
    <row r="84" spans="3:5" s="56" customFormat="1" x14ac:dyDescent="0.3">
      <c r="C84" s="57"/>
      <c r="E84" s="57"/>
    </row>
    <row r="85" spans="3:5" s="56" customFormat="1" x14ac:dyDescent="0.3">
      <c r="C85" s="57"/>
      <c r="E85" s="57"/>
    </row>
    <row r="86" spans="3:5" s="56" customFormat="1" x14ac:dyDescent="0.3">
      <c r="C86" s="57"/>
      <c r="E86" s="57"/>
    </row>
    <row r="87" spans="3:5" s="56" customFormat="1" x14ac:dyDescent="0.3">
      <c r="C87" s="57"/>
      <c r="E87" s="57"/>
    </row>
    <row r="88" spans="3:5" s="56" customFormat="1" x14ac:dyDescent="0.3">
      <c r="C88" s="57"/>
      <c r="E88" s="57"/>
    </row>
    <row r="89" spans="3:5" s="56" customFormat="1" x14ac:dyDescent="0.3">
      <c r="C89" s="57"/>
      <c r="E89" s="57"/>
    </row>
    <row r="90" spans="3:5" s="56" customFormat="1" x14ac:dyDescent="0.3">
      <c r="C90" s="57"/>
      <c r="E90" s="57"/>
    </row>
    <row r="91" spans="3:5" s="56" customFormat="1" x14ac:dyDescent="0.3">
      <c r="C91" s="57"/>
      <c r="E91" s="57"/>
    </row>
    <row r="92" spans="3:5" s="56" customFormat="1" x14ac:dyDescent="0.3">
      <c r="C92" s="57"/>
      <c r="E92" s="57"/>
    </row>
    <row r="93" spans="3:5" s="56" customFormat="1" x14ac:dyDescent="0.3">
      <c r="C93" s="57"/>
      <c r="E93" s="57"/>
    </row>
    <row r="94" spans="3:5" s="56" customFormat="1" x14ac:dyDescent="0.3">
      <c r="C94" s="57"/>
      <c r="E94" s="57"/>
    </row>
    <row r="95" spans="3:5" s="56" customFormat="1" x14ac:dyDescent="0.3">
      <c r="C95" s="57"/>
      <c r="E95" s="57"/>
    </row>
    <row r="96" spans="3:5" s="56" customFormat="1" x14ac:dyDescent="0.3">
      <c r="C96" s="57"/>
      <c r="E96" s="57"/>
    </row>
    <row r="97" spans="3:5" s="56" customFormat="1" x14ac:dyDescent="0.3">
      <c r="C97" s="57"/>
      <c r="E97" s="57"/>
    </row>
    <row r="98" spans="3:5" s="56" customFormat="1" x14ac:dyDescent="0.3">
      <c r="C98" s="57"/>
      <c r="E98" s="57"/>
    </row>
    <row r="99" spans="3:5" s="56" customFormat="1" x14ac:dyDescent="0.3">
      <c r="C99" s="57"/>
      <c r="E99" s="57"/>
    </row>
    <row r="100" spans="3:5" s="56" customFormat="1" x14ac:dyDescent="0.3">
      <c r="C100" s="57"/>
      <c r="E100" s="57"/>
    </row>
    <row r="101" spans="3:5" s="56" customFormat="1" x14ac:dyDescent="0.3">
      <c r="C101" s="57"/>
      <c r="E101" s="57"/>
    </row>
    <row r="102" spans="3:5" s="56" customFormat="1" x14ac:dyDescent="0.3">
      <c r="C102" s="57"/>
      <c r="E102" s="57"/>
    </row>
    <row r="103" spans="3:5" s="56" customFormat="1" x14ac:dyDescent="0.3">
      <c r="C103" s="57"/>
      <c r="E103" s="57"/>
    </row>
    <row r="104" spans="3:5" s="56" customFormat="1" x14ac:dyDescent="0.3">
      <c r="C104" s="57"/>
      <c r="E104" s="57"/>
    </row>
    <row r="105" spans="3:5" s="56" customFormat="1" x14ac:dyDescent="0.3">
      <c r="C105" s="57"/>
      <c r="E105" s="57"/>
    </row>
    <row r="106" spans="3:5" s="56" customFormat="1" x14ac:dyDescent="0.3">
      <c r="C106" s="57"/>
      <c r="E106" s="57"/>
    </row>
    <row r="107" spans="3:5" s="56" customFormat="1" x14ac:dyDescent="0.3">
      <c r="C107" s="57"/>
      <c r="E107" s="57"/>
    </row>
    <row r="108" spans="3:5" s="56" customFormat="1" x14ac:dyDescent="0.3">
      <c r="C108" s="57"/>
      <c r="E108" s="57"/>
    </row>
    <row r="109" spans="3:5" s="56" customFormat="1" x14ac:dyDescent="0.3">
      <c r="C109" s="57"/>
      <c r="E109" s="57"/>
    </row>
    <row r="110" spans="3:5" s="56" customFormat="1" x14ac:dyDescent="0.3">
      <c r="C110" s="57"/>
      <c r="E110" s="57"/>
    </row>
    <row r="111" spans="3:5" s="56" customFormat="1" x14ac:dyDescent="0.3">
      <c r="C111" s="57"/>
      <c r="E111" s="57"/>
    </row>
    <row r="112" spans="3:5" s="56" customFormat="1" x14ac:dyDescent="0.3">
      <c r="C112" s="57"/>
      <c r="E112" s="57"/>
    </row>
    <row r="113" spans="1:5" s="56" customFormat="1" x14ac:dyDescent="0.3">
      <c r="C113" s="57"/>
      <c r="E113" s="57"/>
    </row>
    <row r="114" spans="1:5" s="56" customFormat="1" x14ac:dyDescent="0.3">
      <c r="C114" s="57"/>
      <c r="E114" s="57"/>
    </row>
    <row r="115" spans="1:5" s="56" customFormat="1" x14ac:dyDescent="0.3">
      <c r="C115" s="57"/>
      <c r="E115" s="57"/>
    </row>
    <row r="116" spans="1:5" s="56" customFormat="1" x14ac:dyDescent="0.3">
      <c r="C116" s="57"/>
      <c r="E116" s="57"/>
    </row>
    <row r="117" spans="1:5" s="56" customFormat="1" x14ac:dyDescent="0.3">
      <c r="C117" s="57"/>
      <c r="E117" s="57"/>
    </row>
    <row r="118" spans="1:5" s="56" customFormat="1" x14ac:dyDescent="0.3">
      <c r="C118" s="57"/>
      <c r="E118" s="57"/>
    </row>
    <row r="119" spans="1:5" s="56" customFormat="1" x14ac:dyDescent="0.3">
      <c r="C119" s="57"/>
      <c r="E119" s="57"/>
    </row>
    <row r="120" spans="1:5" s="56" customFormat="1" x14ac:dyDescent="0.3">
      <c r="C120" s="57"/>
      <c r="E120" s="57"/>
    </row>
    <row r="121" spans="1:5" s="56" customFormat="1" x14ac:dyDescent="0.3">
      <c r="C121" s="57"/>
      <c r="E121" s="57"/>
    </row>
    <row r="122" spans="1:5" s="56" customFormat="1" x14ac:dyDescent="0.3">
      <c r="C122" s="57"/>
      <c r="E122" s="57"/>
    </row>
    <row r="123" spans="1:5" s="56" customFormat="1" x14ac:dyDescent="0.3">
      <c r="C123" s="57"/>
      <c r="E123" s="57"/>
    </row>
    <row r="124" spans="1:5" s="56" customFormat="1" x14ac:dyDescent="0.3">
      <c r="C124" s="57"/>
      <c r="E124" s="57"/>
    </row>
    <row r="125" spans="1:5" x14ac:dyDescent="0.3">
      <c r="A125" s="31"/>
      <c r="B125" s="56"/>
    </row>
  </sheetData>
  <sheetProtection selectLockedCells="1" selectUnlockedCells="1"/>
  <mergeCells count="5">
    <mergeCell ref="A1:B1"/>
    <mergeCell ref="D1:E1"/>
    <mergeCell ref="D2:E2"/>
    <mergeCell ref="D3:E3"/>
    <mergeCell ref="B5:D5"/>
  </mergeCells>
  <printOptions heading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124"/>
  <sheetViews>
    <sheetView workbookViewId="0">
      <pane ySplit="6" topLeftCell="A7" activePane="bottomLeft" state="frozen"/>
      <selection activeCell="A63" sqref="A63"/>
      <selection pane="bottomLeft" activeCell="H1" sqref="H1:L1"/>
    </sheetView>
  </sheetViews>
  <sheetFormatPr defaultColWidth="9.109375" defaultRowHeight="15.6" x14ac:dyDescent="0.3"/>
  <cols>
    <col min="1" max="1" width="2" style="31" customWidth="1"/>
    <col min="2" max="2" width="10.6640625" style="43" customWidth="1"/>
    <col min="3" max="3" width="37.33203125" style="31" customWidth="1"/>
    <col min="4" max="4" width="10.88671875" style="58" customWidth="1"/>
    <col min="5" max="5" width="36.6640625" style="31" customWidth="1"/>
    <col min="6" max="6" width="11" style="58" bestFit="1" customWidth="1"/>
    <col min="7" max="7" width="1.6640625" style="31" customWidth="1"/>
    <col min="8" max="8" width="16.109375" style="31" customWidth="1"/>
    <col min="9" max="9" width="1.77734375" style="31" customWidth="1"/>
    <col min="10" max="10" width="13.21875" style="31" customWidth="1"/>
    <col min="11" max="11" width="1.77734375" style="31" customWidth="1"/>
    <col min="12" max="12" width="13.33203125" style="31" customWidth="1"/>
    <col min="13" max="13" width="1.33203125" style="31" customWidth="1"/>
    <col min="14" max="16384" width="9.109375" style="31"/>
  </cols>
  <sheetData>
    <row r="1" spans="2:12" x14ac:dyDescent="0.3">
      <c r="B1" s="78" t="s">
        <v>39</v>
      </c>
      <c r="C1" s="78"/>
      <c r="D1" s="29"/>
      <c r="E1" s="73" t="s">
        <v>3</v>
      </c>
      <c r="F1" s="73"/>
      <c r="G1" s="29"/>
      <c r="H1" s="30" t="s">
        <v>61</v>
      </c>
      <c r="J1" s="32" t="s">
        <v>62</v>
      </c>
      <c r="K1" s="33"/>
      <c r="L1" s="32" t="s">
        <v>44</v>
      </c>
    </row>
    <row r="2" spans="2:12" x14ac:dyDescent="0.3">
      <c r="B2" s="59" t="s">
        <v>40</v>
      </c>
      <c r="C2" s="59" t="s">
        <v>41</v>
      </c>
      <c r="D2" s="29"/>
      <c r="E2" s="74">
        <f>C3-B3</f>
        <v>0</v>
      </c>
      <c r="F2" s="74"/>
      <c r="G2" s="29"/>
      <c r="H2" s="36">
        <v>0</v>
      </c>
      <c r="J2" s="37">
        <v>0</v>
      </c>
      <c r="L2" s="38">
        <v>0</v>
      </c>
    </row>
    <row r="3" spans="2:12" x14ac:dyDescent="0.3">
      <c r="B3" s="60">
        <f>MAGGIO!B3</f>
        <v>0</v>
      </c>
      <c r="C3" s="60">
        <f>H2+J2+L2+J5</f>
        <v>0</v>
      </c>
      <c r="D3" s="29"/>
      <c r="E3" s="75" t="str">
        <f>IF(B3&lt;=C3,"UTILE","PERDITA")</f>
        <v>UTILE</v>
      </c>
      <c r="F3" s="75"/>
      <c r="G3" s="29"/>
    </row>
    <row r="4" spans="2:12" x14ac:dyDescent="0.3">
      <c r="B4" s="33"/>
      <c r="C4" s="33"/>
      <c r="D4" s="31"/>
      <c r="F4" s="31"/>
      <c r="G4" s="29"/>
      <c r="H4" s="41" t="s">
        <v>4</v>
      </c>
      <c r="J4" s="30" t="s">
        <v>38</v>
      </c>
    </row>
    <row r="5" spans="2:12" x14ac:dyDescent="0.3">
      <c r="B5" s="33"/>
      <c r="C5" s="76" t="s">
        <v>58</v>
      </c>
      <c r="D5" s="76"/>
      <c r="E5" s="76"/>
      <c r="F5" s="42"/>
      <c r="G5" s="43"/>
      <c r="H5" s="44">
        <f>D38-F38</f>
        <v>0</v>
      </c>
      <c r="J5" s="45">
        <v>0</v>
      </c>
    </row>
    <row r="6" spans="2:12" x14ac:dyDescent="0.3">
      <c r="C6" s="46" t="s">
        <v>23</v>
      </c>
      <c r="D6" s="47"/>
      <c r="E6" s="34" t="s">
        <v>24</v>
      </c>
      <c r="F6" s="48"/>
      <c r="G6" s="49"/>
      <c r="H6" s="50" t="str">
        <f>IF(F203&lt;=D203,"AVANZO","DISAVANZO")</f>
        <v>AVANZO</v>
      </c>
      <c r="J6" s="34"/>
    </row>
    <row r="7" spans="2:12" x14ac:dyDescent="0.3">
      <c r="B7" s="61">
        <v>44348</v>
      </c>
      <c r="C7" s="52"/>
      <c r="D7" s="52"/>
      <c r="E7" s="52"/>
      <c r="F7" s="52"/>
      <c r="G7" s="29"/>
      <c r="J7" s="33"/>
      <c r="K7" s="33"/>
    </row>
    <row r="8" spans="2:12" x14ac:dyDescent="0.3">
      <c r="B8" s="61">
        <v>44349</v>
      </c>
      <c r="C8" s="52"/>
      <c r="D8" s="52"/>
      <c r="E8" s="52"/>
      <c r="F8" s="52"/>
      <c r="G8" s="29"/>
      <c r="J8" s="33"/>
      <c r="K8" s="33"/>
    </row>
    <row r="9" spans="2:12" x14ac:dyDescent="0.3">
      <c r="B9" s="61">
        <v>44350</v>
      </c>
      <c r="C9" s="52"/>
      <c r="D9" s="52"/>
      <c r="E9" s="52"/>
      <c r="F9" s="52"/>
      <c r="G9" s="29"/>
      <c r="J9" s="33"/>
      <c r="K9" s="33"/>
    </row>
    <row r="10" spans="2:12" x14ac:dyDescent="0.3">
      <c r="B10" s="61">
        <v>44351</v>
      </c>
      <c r="C10" s="52"/>
      <c r="D10" s="52"/>
      <c r="E10" s="52"/>
      <c r="F10" s="52"/>
      <c r="G10" s="29"/>
      <c r="J10" s="33"/>
      <c r="K10" s="33"/>
    </row>
    <row r="11" spans="2:12" x14ac:dyDescent="0.3">
      <c r="B11" s="61">
        <v>44352</v>
      </c>
      <c r="C11" s="52"/>
      <c r="D11" s="52"/>
      <c r="E11" s="52"/>
      <c r="F11" s="52"/>
      <c r="G11" s="29"/>
      <c r="J11" s="33"/>
      <c r="K11" s="33"/>
    </row>
    <row r="12" spans="2:12" x14ac:dyDescent="0.3">
      <c r="B12" s="61">
        <v>44353</v>
      </c>
      <c r="C12" s="52"/>
      <c r="D12" s="52"/>
      <c r="E12" s="52"/>
      <c r="F12" s="52"/>
      <c r="G12" s="29"/>
      <c r="J12" s="33"/>
      <c r="K12" s="33"/>
    </row>
    <row r="13" spans="2:12" x14ac:dyDescent="0.3">
      <c r="B13" s="61">
        <v>44354</v>
      </c>
      <c r="C13" s="52"/>
      <c r="D13" s="52"/>
      <c r="E13" s="52"/>
      <c r="F13" s="52"/>
      <c r="G13" s="29"/>
      <c r="J13" s="33"/>
      <c r="K13" s="33"/>
    </row>
    <row r="14" spans="2:12" x14ac:dyDescent="0.3">
      <c r="B14" s="61">
        <v>44355</v>
      </c>
      <c r="C14" s="52"/>
      <c r="D14" s="52"/>
      <c r="E14" s="52"/>
      <c r="F14" s="52"/>
      <c r="G14" s="29"/>
      <c r="J14" s="33"/>
      <c r="K14" s="33"/>
    </row>
    <row r="15" spans="2:12" x14ac:dyDescent="0.3">
      <c r="B15" s="61">
        <v>44356</v>
      </c>
      <c r="C15" s="52"/>
      <c r="D15" s="52"/>
      <c r="E15" s="52"/>
      <c r="F15" s="52"/>
      <c r="G15" s="29"/>
      <c r="J15" s="33"/>
      <c r="K15" s="33"/>
    </row>
    <row r="16" spans="2:12" x14ac:dyDescent="0.3">
      <c r="B16" s="61">
        <v>44357</v>
      </c>
      <c r="C16" s="52"/>
      <c r="D16" s="52"/>
      <c r="E16" s="52"/>
      <c r="F16" s="52"/>
      <c r="G16" s="29"/>
      <c r="J16" s="33"/>
      <c r="K16" s="33"/>
    </row>
    <row r="17" spans="2:11" x14ac:dyDescent="0.3">
      <c r="B17" s="61">
        <v>44358</v>
      </c>
      <c r="C17" s="52"/>
      <c r="D17" s="52"/>
      <c r="E17" s="52"/>
      <c r="F17" s="52"/>
      <c r="G17" s="29"/>
      <c r="J17" s="33"/>
      <c r="K17" s="33"/>
    </row>
    <row r="18" spans="2:11" x14ac:dyDescent="0.3">
      <c r="B18" s="61">
        <v>44359</v>
      </c>
      <c r="C18" s="52"/>
      <c r="D18" s="52"/>
      <c r="E18" s="52"/>
      <c r="F18" s="52"/>
      <c r="G18" s="29"/>
      <c r="J18" s="33"/>
      <c r="K18" s="33"/>
    </row>
    <row r="19" spans="2:11" x14ac:dyDescent="0.3">
      <c r="B19" s="61">
        <v>44360</v>
      </c>
      <c r="C19" s="52"/>
      <c r="D19" s="52"/>
      <c r="E19" s="52"/>
      <c r="F19" s="52"/>
      <c r="G19" s="29"/>
      <c r="J19" s="33"/>
      <c r="K19" s="33"/>
    </row>
    <row r="20" spans="2:11" x14ac:dyDescent="0.3">
      <c r="B20" s="61">
        <v>44361</v>
      </c>
      <c r="C20" s="52"/>
      <c r="D20" s="52"/>
      <c r="E20" s="52"/>
      <c r="F20" s="52"/>
      <c r="G20" s="29"/>
      <c r="J20" s="33"/>
      <c r="K20" s="33"/>
    </row>
    <row r="21" spans="2:11" x14ac:dyDescent="0.3">
      <c r="B21" s="61">
        <v>44362</v>
      </c>
      <c r="C21" s="52"/>
      <c r="D21" s="52"/>
      <c r="E21" s="52"/>
      <c r="F21" s="52"/>
      <c r="G21" s="29"/>
      <c r="H21" s="33"/>
      <c r="I21" s="33"/>
    </row>
    <row r="22" spans="2:11" ht="17.100000000000001" customHeight="1" x14ac:dyDescent="0.3">
      <c r="B22" s="61">
        <v>44363</v>
      </c>
      <c r="C22" s="52"/>
      <c r="D22" s="52"/>
      <c r="E22" s="52"/>
      <c r="F22" s="52"/>
      <c r="G22" s="29"/>
      <c r="H22" s="33"/>
      <c r="I22" s="33"/>
    </row>
    <row r="23" spans="2:11" x14ac:dyDescent="0.3">
      <c r="B23" s="61">
        <v>44364</v>
      </c>
      <c r="C23" s="52"/>
      <c r="D23" s="52"/>
      <c r="E23" s="52"/>
      <c r="F23" s="52"/>
      <c r="G23" s="29"/>
      <c r="H23" s="33"/>
      <c r="I23" s="33"/>
    </row>
    <row r="24" spans="2:11" x14ac:dyDescent="0.3">
      <c r="B24" s="61">
        <v>44365</v>
      </c>
      <c r="C24" s="52"/>
      <c r="D24" s="52"/>
      <c r="E24" s="52"/>
      <c r="F24" s="52"/>
      <c r="G24" s="29"/>
      <c r="H24" s="33"/>
      <c r="I24" s="33"/>
    </row>
    <row r="25" spans="2:11" x14ac:dyDescent="0.3">
      <c r="B25" s="61">
        <v>44366</v>
      </c>
      <c r="C25" s="52"/>
      <c r="D25" s="52"/>
      <c r="E25" s="52"/>
      <c r="F25" s="52"/>
      <c r="G25" s="29"/>
      <c r="H25" s="33"/>
      <c r="I25" s="33"/>
    </row>
    <row r="26" spans="2:11" x14ac:dyDescent="0.3">
      <c r="B26" s="61">
        <v>44367</v>
      </c>
      <c r="C26" s="52"/>
      <c r="D26" s="52"/>
      <c r="E26" s="52"/>
      <c r="F26" s="52"/>
      <c r="G26" s="29"/>
      <c r="H26" s="33"/>
      <c r="I26" s="33"/>
    </row>
    <row r="27" spans="2:11" ht="17.100000000000001" customHeight="1" x14ac:dyDescent="0.3">
      <c r="B27" s="61">
        <v>44368</v>
      </c>
      <c r="C27" s="52"/>
      <c r="D27" s="52"/>
      <c r="E27" s="52"/>
      <c r="F27" s="52"/>
      <c r="G27" s="29"/>
      <c r="H27" s="33"/>
      <c r="I27" s="33"/>
    </row>
    <row r="28" spans="2:11" x14ac:dyDescent="0.3">
      <c r="B28" s="61">
        <v>44369</v>
      </c>
      <c r="C28" s="52"/>
      <c r="D28" s="52"/>
      <c r="E28" s="52"/>
      <c r="F28" s="52"/>
      <c r="G28" s="29"/>
      <c r="H28" s="33"/>
      <c r="I28" s="33"/>
    </row>
    <row r="29" spans="2:11" ht="17.100000000000001" customHeight="1" x14ac:dyDescent="0.3">
      <c r="B29" s="61">
        <v>44370</v>
      </c>
      <c r="C29" s="52"/>
      <c r="D29" s="52"/>
      <c r="E29" s="52"/>
      <c r="F29" s="52"/>
      <c r="G29" s="29"/>
      <c r="H29" s="33"/>
      <c r="I29" s="33"/>
    </row>
    <row r="30" spans="2:11" ht="17.100000000000001" customHeight="1" x14ac:dyDescent="0.3">
      <c r="B30" s="61">
        <v>44371</v>
      </c>
      <c r="C30" s="52"/>
      <c r="D30" s="52"/>
      <c r="E30" s="52"/>
      <c r="F30" s="52"/>
      <c r="G30" s="29"/>
      <c r="H30" s="33"/>
      <c r="I30" s="33"/>
    </row>
    <row r="31" spans="2:11" x14ac:dyDescent="0.3">
      <c r="B31" s="61">
        <v>44372</v>
      </c>
      <c r="C31" s="52"/>
      <c r="D31" s="52"/>
      <c r="E31" s="52"/>
      <c r="F31" s="52"/>
      <c r="G31" s="29"/>
      <c r="H31" s="33"/>
      <c r="I31" s="33"/>
    </row>
    <row r="32" spans="2:11" x14ac:dyDescent="0.3">
      <c r="B32" s="61">
        <v>44373</v>
      </c>
      <c r="C32" s="52"/>
      <c r="D32" s="52"/>
      <c r="E32" s="52"/>
      <c r="F32" s="52"/>
      <c r="G32" s="29"/>
      <c r="H32" s="33"/>
      <c r="I32" s="33"/>
    </row>
    <row r="33" spans="1:32" ht="17.100000000000001" customHeight="1" x14ac:dyDescent="0.3">
      <c r="B33" s="61">
        <v>44374</v>
      </c>
      <c r="C33" s="52"/>
      <c r="D33" s="52"/>
      <c r="E33" s="52"/>
      <c r="F33" s="52"/>
      <c r="G33" s="29"/>
      <c r="H33" s="33"/>
      <c r="I33" s="33"/>
    </row>
    <row r="34" spans="1:32" ht="17.100000000000001" customHeight="1" x14ac:dyDescent="0.3">
      <c r="B34" s="61">
        <v>44375</v>
      </c>
      <c r="C34" s="52"/>
      <c r="D34" s="52"/>
      <c r="E34" s="52"/>
      <c r="F34" s="52"/>
      <c r="G34" s="29"/>
      <c r="H34" s="33"/>
      <c r="I34" s="33"/>
    </row>
    <row r="35" spans="1:32" ht="17.100000000000001" customHeight="1" x14ac:dyDescent="0.3">
      <c r="B35" s="61">
        <v>44376</v>
      </c>
      <c r="C35" s="52"/>
      <c r="D35" s="52"/>
      <c r="E35" s="52"/>
      <c r="F35" s="52"/>
      <c r="G35" s="29"/>
      <c r="H35" s="33"/>
      <c r="I35" s="33"/>
    </row>
    <row r="36" spans="1:32" ht="17.100000000000001" customHeight="1" x14ac:dyDescent="0.3">
      <c r="B36" s="61">
        <v>44377</v>
      </c>
      <c r="C36" s="52"/>
      <c r="D36" s="52"/>
      <c r="E36" s="52"/>
      <c r="F36" s="52"/>
      <c r="G36" s="29"/>
      <c r="H36" s="33"/>
      <c r="I36" s="33"/>
    </row>
    <row r="37" spans="1:32" x14ac:dyDescent="0.3">
      <c r="B37" s="61"/>
      <c r="C37" s="52"/>
      <c r="D37" s="52"/>
      <c r="E37" s="52"/>
      <c r="F37" s="52"/>
      <c r="G37" s="29"/>
      <c r="H37" s="33"/>
      <c r="I37" s="33"/>
    </row>
    <row r="38" spans="1:32" x14ac:dyDescent="0.3">
      <c r="C38" s="53" t="s">
        <v>5</v>
      </c>
      <c r="D38" s="54">
        <f>SUM(D7:D37)</f>
        <v>0</v>
      </c>
      <c r="E38" s="53" t="s">
        <v>6</v>
      </c>
      <c r="F38" s="54">
        <f>SUM(F7:F37)</f>
        <v>0</v>
      </c>
    </row>
    <row r="39" spans="1:32" s="56" customFormat="1" x14ac:dyDescent="0.3">
      <c r="A39" s="31"/>
      <c r="B39" s="31"/>
      <c r="C39" s="31"/>
      <c r="D39" s="55"/>
      <c r="E39" s="31"/>
      <c r="F39" s="55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</row>
    <row r="40" spans="1:32" s="56" customFormat="1" x14ac:dyDescent="0.3">
      <c r="A40" s="31"/>
      <c r="B40" s="31"/>
      <c r="C40" s="31"/>
      <c r="D40" s="55"/>
      <c r="E40" s="31"/>
      <c r="F40" s="55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</row>
    <row r="41" spans="1:32" s="56" customFormat="1" x14ac:dyDescent="0.3">
      <c r="A41" s="31"/>
      <c r="B41" s="31"/>
      <c r="C41" s="31"/>
      <c r="D41" s="55"/>
      <c r="E41" s="31"/>
      <c r="F41" s="55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</row>
    <row r="42" spans="1:32" s="56" customFormat="1" x14ac:dyDescent="0.3">
      <c r="A42" s="31"/>
      <c r="B42" s="31"/>
      <c r="C42" s="31"/>
      <c r="D42" s="55"/>
      <c r="E42" s="31"/>
      <c r="F42" s="55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</row>
    <row r="43" spans="1:32" s="56" customFormat="1" x14ac:dyDescent="0.3">
      <c r="A43" s="31"/>
      <c r="B43" s="31"/>
      <c r="C43" s="31"/>
      <c r="D43" s="55"/>
      <c r="E43" s="31"/>
      <c r="F43" s="55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</row>
    <row r="44" spans="1:32" s="56" customFormat="1" x14ac:dyDescent="0.3">
      <c r="A44" s="31"/>
      <c r="B44" s="31"/>
      <c r="C44" s="31"/>
      <c r="D44" s="55"/>
      <c r="E44" s="31"/>
      <c r="F44" s="55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</row>
    <row r="45" spans="1:32" s="56" customFormat="1" x14ac:dyDescent="0.3">
      <c r="A45" s="31"/>
      <c r="B45" s="31"/>
      <c r="C45" s="31"/>
      <c r="D45" s="55"/>
      <c r="E45" s="31"/>
      <c r="F45" s="55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</row>
    <row r="46" spans="1:32" s="56" customFormat="1" x14ac:dyDescent="0.3">
      <c r="A46" s="31"/>
      <c r="B46" s="31"/>
      <c r="C46" s="31"/>
      <c r="D46" s="55"/>
      <c r="E46" s="31"/>
      <c r="F46" s="55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</row>
    <row r="47" spans="1:32" s="56" customFormat="1" x14ac:dyDescent="0.3">
      <c r="B47" s="31"/>
      <c r="C47" s="31"/>
      <c r="D47" s="55"/>
      <c r="E47" s="31"/>
      <c r="F47" s="55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</row>
    <row r="48" spans="1:32" s="56" customFormat="1" x14ac:dyDescent="0.3">
      <c r="B48" s="31"/>
      <c r="C48" s="31"/>
      <c r="D48" s="55"/>
      <c r="E48" s="31"/>
      <c r="F48" s="55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</row>
    <row r="49" spans="2:32" s="56" customFormat="1" x14ac:dyDescent="0.3">
      <c r="B49" s="31"/>
      <c r="C49" s="31"/>
      <c r="D49" s="55"/>
      <c r="E49" s="31"/>
      <c r="F49" s="55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</row>
    <row r="50" spans="2:32" s="56" customFormat="1" x14ac:dyDescent="0.3">
      <c r="B50" s="31"/>
      <c r="C50" s="31"/>
      <c r="D50" s="55"/>
      <c r="E50" s="31"/>
      <c r="F50" s="55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</row>
    <row r="51" spans="2:32" s="56" customFormat="1" x14ac:dyDescent="0.3">
      <c r="B51" s="31"/>
      <c r="C51" s="31"/>
      <c r="D51" s="55"/>
      <c r="E51" s="31"/>
      <c r="F51" s="55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</row>
    <row r="52" spans="2:32" s="56" customFormat="1" x14ac:dyDescent="0.3">
      <c r="B52" s="31"/>
      <c r="C52" s="31"/>
      <c r="D52" s="55"/>
      <c r="E52" s="31"/>
      <c r="F52" s="55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</row>
    <row r="53" spans="2:32" s="56" customFormat="1" x14ac:dyDescent="0.3">
      <c r="B53" s="31"/>
      <c r="C53" s="31"/>
      <c r="D53" s="55"/>
      <c r="E53" s="31"/>
      <c r="F53" s="55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</row>
    <row r="54" spans="2:32" s="56" customFormat="1" x14ac:dyDescent="0.3">
      <c r="B54" s="31"/>
      <c r="C54" s="31"/>
      <c r="D54" s="55"/>
      <c r="E54" s="31"/>
      <c r="F54" s="55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</row>
    <row r="55" spans="2:32" s="56" customFormat="1" x14ac:dyDescent="0.3">
      <c r="B55" s="31"/>
      <c r="C55" s="31"/>
      <c r="D55" s="55"/>
      <c r="E55" s="31"/>
      <c r="F55" s="55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</row>
    <row r="56" spans="2:32" s="56" customFormat="1" x14ac:dyDescent="0.3">
      <c r="B56" s="31"/>
      <c r="C56" s="31"/>
      <c r="D56" s="55"/>
      <c r="E56" s="31"/>
      <c r="F56" s="55"/>
      <c r="G56" s="31"/>
      <c r="H56" s="31"/>
      <c r="I56" s="31"/>
      <c r="J56" s="31"/>
      <c r="K56" s="31"/>
      <c r="L56" s="31"/>
    </row>
    <row r="57" spans="2:32" s="56" customFormat="1" x14ac:dyDescent="0.3">
      <c r="B57" s="31"/>
      <c r="C57" s="31"/>
      <c r="D57" s="55"/>
      <c r="E57" s="31"/>
      <c r="F57" s="55"/>
      <c r="G57" s="31"/>
      <c r="H57" s="31"/>
      <c r="I57" s="31"/>
      <c r="J57" s="31"/>
      <c r="K57" s="31"/>
      <c r="L57" s="31"/>
    </row>
    <row r="58" spans="2:32" s="56" customFormat="1" x14ac:dyDescent="0.3">
      <c r="D58" s="57"/>
      <c r="F58" s="57"/>
    </row>
    <row r="59" spans="2:32" s="56" customFormat="1" x14ac:dyDescent="0.3">
      <c r="D59" s="57"/>
      <c r="F59" s="57"/>
    </row>
    <row r="60" spans="2:32" s="56" customFormat="1" x14ac:dyDescent="0.3">
      <c r="D60" s="57"/>
      <c r="F60" s="57"/>
    </row>
    <row r="61" spans="2:32" s="56" customFormat="1" x14ac:dyDescent="0.3">
      <c r="D61" s="57"/>
      <c r="F61" s="57"/>
    </row>
    <row r="62" spans="2:32" s="56" customFormat="1" x14ac:dyDescent="0.3">
      <c r="D62" s="57"/>
      <c r="F62" s="57"/>
    </row>
    <row r="63" spans="2:32" s="56" customFormat="1" x14ac:dyDescent="0.3">
      <c r="D63" s="57"/>
      <c r="F63" s="57"/>
    </row>
    <row r="64" spans="2:32" s="56" customFormat="1" x14ac:dyDescent="0.3">
      <c r="D64" s="57"/>
      <c r="F64" s="57"/>
    </row>
    <row r="65" spans="4:6" s="56" customFormat="1" x14ac:dyDescent="0.3">
      <c r="D65" s="57"/>
      <c r="F65" s="57"/>
    </row>
    <row r="66" spans="4:6" s="56" customFormat="1" x14ac:dyDescent="0.3">
      <c r="D66" s="57"/>
      <c r="F66" s="57"/>
    </row>
    <row r="67" spans="4:6" s="56" customFormat="1" x14ac:dyDescent="0.3">
      <c r="D67" s="57"/>
      <c r="F67" s="57"/>
    </row>
    <row r="68" spans="4:6" s="56" customFormat="1" x14ac:dyDescent="0.3">
      <c r="D68" s="57"/>
      <c r="F68" s="57"/>
    </row>
    <row r="69" spans="4:6" s="56" customFormat="1" x14ac:dyDescent="0.3">
      <c r="D69" s="57"/>
      <c r="F69" s="57"/>
    </row>
    <row r="70" spans="4:6" s="56" customFormat="1" x14ac:dyDescent="0.3">
      <c r="D70" s="57"/>
      <c r="F70" s="57"/>
    </row>
    <row r="71" spans="4:6" s="56" customFormat="1" x14ac:dyDescent="0.3">
      <c r="D71" s="57"/>
      <c r="F71" s="57"/>
    </row>
    <row r="72" spans="4:6" s="56" customFormat="1" x14ac:dyDescent="0.3">
      <c r="D72" s="57"/>
      <c r="F72" s="57"/>
    </row>
    <row r="73" spans="4:6" s="56" customFormat="1" x14ac:dyDescent="0.3">
      <c r="D73" s="57"/>
      <c r="F73" s="57"/>
    </row>
    <row r="74" spans="4:6" s="56" customFormat="1" x14ac:dyDescent="0.3">
      <c r="D74" s="57"/>
      <c r="F74" s="57"/>
    </row>
    <row r="75" spans="4:6" s="56" customFormat="1" x14ac:dyDescent="0.3">
      <c r="D75" s="57"/>
      <c r="F75" s="57"/>
    </row>
    <row r="76" spans="4:6" s="56" customFormat="1" x14ac:dyDescent="0.3">
      <c r="D76" s="57"/>
      <c r="F76" s="57"/>
    </row>
    <row r="77" spans="4:6" s="56" customFormat="1" x14ac:dyDescent="0.3">
      <c r="D77" s="57"/>
      <c r="F77" s="57"/>
    </row>
    <row r="78" spans="4:6" s="56" customFormat="1" x14ac:dyDescent="0.3">
      <c r="D78" s="57"/>
      <c r="F78" s="57"/>
    </row>
    <row r="79" spans="4:6" s="56" customFormat="1" x14ac:dyDescent="0.3">
      <c r="D79" s="57"/>
      <c r="F79" s="57"/>
    </row>
    <row r="80" spans="4:6" s="56" customFormat="1" x14ac:dyDescent="0.3">
      <c r="D80" s="57"/>
      <c r="F80" s="57"/>
    </row>
    <row r="81" spans="4:6" s="56" customFormat="1" x14ac:dyDescent="0.3">
      <c r="D81" s="57"/>
      <c r="F81" s="57"/>
    </row>
    <row r="82" spans="4:6" s="56" customFormat="1" x14ac:dyDescent="0.3">
      <c r="D82" s="57"/>
      <c r="F82" s="57"/>
    </row>
    <row r="83" spans="4:6" s="56" customFormat="1" x14ac:dyDescent="0.3">
      <c r="D83" s="57"/>
      <c r="F83" s="57"/>
    </row>
    <row r="84" spans="4:6" s="56" customFormat="1" x14ac:dyDescent="0.3">
      <c r="D84" s="57"/>
      <c r="F84" s="57"/>
    </row>
    <row r="85" spans="4:6" s="56" customFormat="1" x14ac:dyDescent="0.3">
      <c r="D85" s="57"/>
      <c r="F85" s="57"/>
    </row>
    <row r="86" spans="4:6" s="56" customFormat="1" x14ac:dyDescent="0.3">
      <c r="D86" s="57"/>
      <c r="F86" s="57"/>
    </row>
    <row r="87" spans="4:6" s="56" customFormat="1" x14ac:dyDescent="0.3">
      <c r="D87" s="57"/>
      <c r="F87" s="57"/>
    </row>
    <row r="88" spans="4:6" s="56" customFormat="1" x14ac:dyDescent="0.3">
      <c r="D88" s="57"/>
      <c r="F88" s="57"/>
    </row>
    <row r="89" spans="4:6" s="56" customFormat="1" x14ac:dyDescent="0.3">
      <c r="D89" s="57"/>
      <c r="F89" s="57"/>
    </row>
    <row r="90" spans="4:6" s="56" customFormat="1" x14ac:dyDescent="0.3">
      <c r="D90" s="57"/>
      <c r="F90" s="57"/>
    </row>
    <row r="91" spans="4:6" s="56" customFormat="1" x14ac:dyDescent="0.3">
      <c r="D91" s="57"/>
      <c r="F91" s="57"/>
    </row>
    <row r="92" spans="4:6" s="56" customFormat="1" x14ac:dyDescent="0.3">
      <c r="D92" s="57"/>
      <c r="F92" s="57"/>
    </row>
    <row r="93" spans="4:6" s="56" customFormat="1" x14ac:dyDescent="0.3">
      <c r="D93" s="57"/>
      <c r="F93" s="57"/>
    </row>
    <row r="94" spans="4:6" s="56" customFormat="1" x14ac:dyDescent="0.3">
      <c r="D94" s="57"/>
      <c r="F94" s="57"/>
    </row>
    <row r="95" spans="4:6" s="56" customFormat="1" x14ac:dyDescent="0.3">
      <c r="D95" s="57"/>
      <c r="F95" s="57"/>
    </row>
    <row r="96" spans="4:6" s="56" customFormat="1" x14ac:dyDescent="0.3">
      <c r="D96" s="57"/>
      <c r="F96" s="57"/>
    </row>
    <row r="97" spans="4:6" s="56" customFormat="1" x14ac:dyDescent="0.3">
      <c r="D97" s="57"/>
      <c r="F97" s="57"/>
    </row>
    <row r="98" spans="4:6" s="56" customFormat="1" x14ac:dyDescent="0.3">
      <c r="D98" s="57"/>
      <c r="F98" s="57"/>
    </row>
    <row r="99" spans="4:6" s="56" customFormat="1" x14ac:dyDescent="0.3">
      <c r="D99" s="57"/>
      <c r="F99" s="57"/>
    </row>
    <row r="100" spans="4:6" s="56" customFormat="1" x14ac:dyDescent="0.3">
      <c r="D100" s="57"/>
      <c r="F100" s="57"/>
    </row>
    <row r="101" spans="4:6" s="56" customFormat="1" x14ac:dyDescent="0.3">
      <c r="D101" s="57"/>
      <c r="F101" s="57"/>
    </row>
    <row r="102" spans="4:6" s="56" customFormat="1" x14ac:dyDescent="0.3">
      <c r="D102" s="57"/>
      <c r="F102" s="57"/>
    </row>
    <row r="103" spans="4:6" s="56" customFormat="1" x14ac:dyDescent="0.3">
      <c r="D103" s="57"/>
      <c r="F103" s="57"/>
    </row>
    <row r="104" spans="4:6" s="56" customFormat="1" x14ac:dyDescent="0.3">
      <c r="D104" s="57"/>
      <c r="F104" s="57"/>
    </row>
    <row r="105" spans="4:6" s="56" customFormat="1" x14ac:dyDescent="0.3">
      <c r="D105" s="57"/>
      <c r="F105" s="57"/>
    </row>
    <row r="106" spans="4:6" s="56" customFormat="1" x14ac:dyDescent="0.3">
      <c r="D106" s="57"/>
      <c r="F106" s="57"/>
    </row>
    <row r="107" spans="4:6" s="56" customFormat="1" x14ac:dyDescent="0.3">
      <c r="D107" s="57"/>
      <c r="F107" s="57"/>
    </row>
    <row r="108" spans="4:6" s="56" customFormat="1" x14ac:dyDescent="0.3">
      <c r="D108" s="57"/>
      <c r="F108" s="57"/>
    </row>
    <row r="109" spans="4:6" s="56" customFormat="1" x14ac:dyDescent="0.3">
      <c r="D109" s="57"/>
      <c r="F109" s="57"/>
    </row>
    <row r="110" spans="4:6" s="56" customFormat="1" x14ac:dyDescent="0.3">
      <c r="D110" s="57"/>
      <c r="F110" s="57"/>
    </row>
    <row r="111" spans="4:6" s="56" customFormat="1" x14ac:dyDescent="0.3">
      <c r="D111" s="57"/>
      <c r="F111" s="57"/>
    </row>
    <row r="112" spans="4:6" s="56" customFormat="1" x14ac:dyDescent="0.3">
      <c r="D112" s="57"/>
      <c r="F112" s="57"/>
    </row>
    <row r="113" spans="2:6" s="56" customFormat="1" x14ac:dyDescent="0.3">
      <c r="D113" s="57"/>
      <c r="F113" s="57"/>
    </row>
    <row r="114" spans="2:6" s="56" customFormat="1" x14ac:dyDescent="0.3">
      <c r="D114" s="57"/>
      <c r="F114" s="57"/>
    </row>
    <row r="115" spans="2:6" s="56" customFormat="1" x14ac:dyDescent="0.3">
      <c r="D115" s="57"/>
      <c r="F115" s="57"/>
    </row>
    <row r="116" spans="2:6" s="56" customFormat="1" x14ac:dyDescent="0.3">
      <c r="D116" s="57"/>
      <c r="F116" s="57"/>
    </row>
    <row r="117" spans="2:6" s="56" customFormat="1" x14ac:dyDescent="0.3">
      <c r="D117" s="57"/>
      <c r="F117" s="57"/>
    </row>
    <row r="118" spans="2:6" s="56" customFormat="1" x14ac:dyDescent="0.3">
      <c r="D118" s="57"/>
      <c r="F118" s="57"/>
    </row>
    <row r="119" spans="2:6" s="56" customFormat="1" x14ac:dyDescent="0.3">
      <c r="D119" s="57"/>
      <c r="F119" s="57"/>
    </row>
    <row r="120" spans="2:6" s="56" customFormat="1" x14ac:dyDescent="0.3">
      <c r="D120" s="57"/>
      <c r="F120" s="57"/>
    </row>
    <row r="121" spans="2:6" s="56" customFormat="1" x14ac:dyDescent="0.3">
      <c r="D121" s="57"/>
      <c r="F121" s="57"/>
    </row>
    <row r="122" spans="2:6" s="56" customFormat="1" x14ac:dyDescent="0.3">
      <c r="D122" s="57"/>
      <c r="F122" s="57"/>
    </row>
    <row r="123" spans="2:6" s="56" customFormat="1" x14ac:dyDescent="0.3">
      <c r="D123" s="57"/>
      <c r="F123" s="57"/>
    </row>
    <row r="124" spans="2:6" x14ac:dyDescent="0.3">
      <c r="B124" s="31"/>
      <c r="C124" s="56"/>
    </row>
  </sheetData>
  <sheetProtection selectLockedCells="1" selectUnlockedCells="1"/>
  <mergeCells count="5">
    <mergeCell ref="B1:C1"/>
    <mergeCell ref="E1:F1"/>
    <mergeCell ref="E2:F2"/>
    <mergeCell ref="E3:F3"/>
    <mergeCell ref="C5:E5"/>
  </mergeCells>
  <printOptions heading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E124"/>
  <sheetViews>
    <sheetView workbookViewId="0">
      <pane ySplit="6" topLeftCell="A7" activePane="bottomLeft" state="frozen"/>
      <selection activeCell="A63" sqref="A63"/>
      <selection pane="bottomLeft" activeCell="H1" sqref="H1:L1"/>
    </sheetView>
  </sheetViews>
  <sheetFormatPr defaultColWidth="9.109375" defaultRowHeight="15.6" x14ac:dyDescent="0.3"/>
  <cols>
    <col min="1" max="1" width="1.6640625" style="31" customWidth="1"/>
    <col min="2" max="2" width="10.6640625" style="43" customWidth="1"/>
    <col min="3" max="3" width="37.33203125" style="31" customWidth="1"/>
    <col min="4" max="4" width="10.88671875" style="58" customWidth="1"/>
    <col min="5" max="5" width="36.6640625" style="31" customWidth="1"/>
    <col min="6" max="6" width="11.109375" style="58" bestFit="1" customWidth="1"/>
    <col min="7" max="7" width="1.6640625" style="31" customWidth="1"/>
    <col min="8" max="8" width="14.6640625" style="31" customWidth="1"/>
    <col min="9" max="9" width="1.77734375" style="31" customWidth="1"/>
    <col min="10" max="10" width="14.33203125" style="31" customWidth="1"/>
    <col min="11" max="11" width="1.77734375" style="31" customWidth="1"/>
    <col min="12" max="12" width="11.44140625" style="31" customWidth="1"/>
    <col min="13" max="16384" width="9.109375" style="31"/>
  </cols>
  <sheetData>
    <row r="1" spans="2:12" x14ac:dyDescent="0.3">
      <c r="B1" s="78" t="s">
        <v>39</v>
      </c>
      <c r="C1" s="78"/>
      <c r="D1" s="29"/>
      <c r="E1" s="73" t="s">
        <v>3</v>
      </c>
      <c r="F1" s="73"/>
      <c r="G1" s="29"/>
      <c r="H1" s="30" t="s">
        <v>61</v>
      </c>
      <c r="J1" s="32" t="s">
        <v>62</v>
      </c>
      <c r="K1" s="33"/>
      <c r="L1" s="32" t="s">
        <v>44</v>
      </c>
    </row>
    <row r="2" spans="2:12" x14ac:dyDescent="0.3">
      <c r="B2" s="59" t="s">
        <v>40</v>
      </c>
      <c r="C2" s="59" t="s">
        <v>41</v>
      </c>
      <c r="D2" s="29"/>
      <c r="E2" s="74">
        <f>C3-B3</f>
        <v>0</v>
      </c>
      <c r="F2" s="74"/>
      <c r="G2" s="29"/>
      <c r="H2" s="36">
        <v>0</v>
      </c>
      <c r="J2" s="37">
        <v>0</v>
      </c>
      <c r="L2" s="38">
        <v>0</v>
      </c>
    </row>
    <row r="3" spans="2:12" x14ac:dyDescent="0.3">
      <c r="B3" s="60">
        <f>GIUGNO!C3</f>
        <v>0</v>
      </c>
      <c r="C3" s="60">
        <f>H2+J2+L2+J5</f>
        <v>0</v>
      </c>
      <c r="D3" s="29"/>
      <c r="E3" s="75" t="str">
        <f>IF(B3&lt;=C3,"UTILE","PERDITA")</f>
        <v>UTILE</v>
      </c>
      <c r="F3" s="75"/>
      <c r="G3" s="29"/>
    </row>
    <row r="4" spans="2:12" x14ac:dyDescent="0.3">
      <c r="B4" s="33"/>
      <c r="C4" s="33"/>
      <c r="D4" s="31"/>
      <c r="F4" s="31"/>
      <c r="G4" s="29"/>
      <c r="H4" s="41" t="s">
        <v>4</v>
      </c>
      <c r="J4" s="30" t="s">
        <v>38</v>
      </c>
    </row>
    <row r="5" spans="2:12" x14ac:dyDescent="0.3">
      <c r="B5" s="33"/>
      <c r="C5" s="76" t="s">
        <v>58</v>
      </c>
      <c r="D5" s="76"/>
      <c r="E5" s="76"/>
      <c r="F5" s="42"/>
      <c r="G5" s="43"/>
      <c r="H5" s="44">
        <f>D39-F39</f>
        <v>0</v>
      </c>
      <c r="I5" s="43"/>
      <c r="J5" s="45">
        <v>0</v>
      </c>
    </row>
    <row r="6" spans="2:12" x14ac:dyDescent="0.3">
      <c r="C6" s="46" t="s">
        <v>23</v>
      </c>
      <c r="D6" s="47"/>
      <c r="E6" s="34" t="s">
        <v>24</v>
      </c>
      <c r="F6" s="48"/>
      <c r="G6" s="49"/>
      <c r="H6" s="50" t="str">
        <f>IF(F39&lt;=D39,"AVANZO","DISAVANZO")</f>
        <v>AVANZO</v>
      </c>
      <c r="I6" s="34"/>
      <c r="J6" s="34"/>
    </row>
    <row r="7" spans="2:12" x14ac:dyDescent="0.3">
      <c r="B7" s="51">
        <v>44378</v>
      </c>
      <c r="C7" s="52"/>
      <c r="D7" s="52"/>
      <c r="E7" s="52"/>
      <c r="F7" s="52"/>
      <c r="G7" s="29"/>
      <c r="J7" s="33"/>
    </row>
    <row r="8" spans="2:12" x14ac:dyDescent="0.3">
      <c r="B8" s="51">
        <v>44379</v>
      </c>
      <c r="C8" s="52"/>
      <c r="D8" s="52"/>
      <c r="E8" s="52"/>
      <c r="F8" s="52"/>
      <c r="G8" s="29"/>
      <c r="J8" s="33"/>
    </row>
    <row r="9" spans="2:12" x14ac:dyDescent="0.3">
      <c r="B9" s="51">
        <v>44380</v>
      </c>
      <c r="C9" s="52"/>
      <c r="D9" s="52"/>
      <c r="E9" s="52"/>
      <c r="F9" s="52"/>
      <c r="G9" s="29"/>
      <c r="J9" s="33"/>
    </row>
    <row r="10" spans="2:12" x14ac:dyDescent="0.3">
      <c r="B10" s="51">
        <v>44381</v>
      </c>
      <c r="C10" s="52"/>
      <c r="D10" s="52"/>
      <c r="E10" s="52"/>
      <c r="F10" s="52"/>
      <c r="G10" s="29"/>
      <c r="J10" s="33"/>
    </row>
    <row r="11" spans="2:12" x14ac:dyDescent="0.3">
      <c r="B11" s="51">
        <v>44382</v>
      </c>
      <c r="C11" s="52"/>
      <c r="D11" s="52"/>
      <c r="E11" s="52"/>
      <c r="F11" s="52"/>
      <c r="G11" s="29"/>
      <c r="J11" s="33"/>
    </row>
    <row r="12" spans="2:12" x14ac:dyDescent="0.3">
      <c r="B12" s="51">
        <v>44383</v>
      </c>
      <c r="C12" s="52"/>
      <c r="D12" s="52"/>
      <c r="E12" s="52"/>
      <c r="F12" s="52"/>
      <c r="G12" s="29"/>
      <c r="J12" s="33"/>
    </row>
    <row r="13" spans="2:12" x14ac:dyDescent="0.3">
      <c r="B13" s="51">
        <v>44384</v>
      </c>
      <c r="C13" s="52"/>
      <c r="D13" s="52"/>
      <c r="E13" s="52"/>
      <c r="F13" s="52"/>
      <c r="G13" s="29"/>
      <c r="J13" s="33"/>
    </row>
    <row r="14" spans="2:12" x14ac:dyDescent="0.3">
      <c r="B14" s="51">
        <v>44385</v>
      </c>
      <c r="C14" s="52"/>
      <c r="D14" s="52"/>
      <c r="E14" s="52"/>
      <c r="F14" s="52"/>
      <c r="G14" s="29"/>
      <c r="J14" s="33"/>
    </row>
    <row r="15" spans="2:12" ht="17.100000000000001" customHeight="1" x14ac:dyDescent="0.3">
      <c r="B15" s="51">
        <v>44386</v>
      </c>
      <c r="C15" s="52"/>
      <c r="D15" s="52"/>
      <c r="E15" s="52"/>
      <c r="F15" s="52"/>
      <c r="G15" s="29"/>
      <c r="H15" s="33"/>
      <c r="I15" s="33"/>
    </row>
    <row r="16" spans="2:12" x14ac:dyDescent="0.3">
      <c r="B16" s="51">
        <v>44387</v>
      </c>
      <c r="C16" s="52"/>
      <c r="D16" s="52"/>
      <c r="E16" s="52"/>
      <c r="F16" s="52"/>
      <c r="G16" s="29"/>
      <c r="H16" s="33"/>
      <c r="I16" s="33"/>
    </row>
    <row r="17" spans="2:9" x14ac:dyDescent="0.3">
      <c r="B17" s="51">
        <v>44388</v>
      </c>
      <c r="C17" s="52"/>
      <c r="D17" s="52"/>
      <c r="E17" s="52"/>
      <c r="F17" s="52"/>
      <c r="G17" s="29"/>
      <c r="H17" s="33"/>
      <c r="I17" s="33"/>
    </row>
    <row r="18" spans="2:9" x14ac:dyDescent="0.3">
      <c r="B18" s="51">
        <v>44389</v>
      </c>
      <c r="C18" s="52"/>
      <c r="D18" s="52"/>
      <c r="E18" s="52"/>
      <c r="F18" s="52"/>
      <c r="G18" s="29"/>
      <c r="H18" s="33"/>
      <c r="I18" s="33"/>
    </row>
    <row r="19" spans="2:9" x14ac:dyDescent="0.3">
      <c r="B19" s="51">
        <v>44390</v>
      </c>
      <c r="C19" s="52"/>
      <c r="D19" s="52"/>
      <c r="E19" s="52"/>
      <c r="F19" s="52"/>
      <c r="G19" s="29"/>
      <c r="H19" s="33"/>
      <c r="I19" s="33"/>
    </row>
    <row r="20" spans="2:9" x14ac:dyDescent="0.3">
      <c r="B20" s="51">
        <v>44391</v>
      </c>
      <c r="C20" s="52"/>
      <c r="D20" s="52"/>
      <c r="E20" s="52"/>
      <c r="F20" s="52"/>
      <c r="G20" s="29"/>
      <c r="H20" s="33"/>
      <c r="I20" s="33"/>
    </row>
    <row r="21" spans="2:9" x14ac:dyDescent="0.3">
      <c r="B21" s="51">
        <v>44392</v>
      </c>
      <c r="C21" s="52"/>
      <c r="D21" s="52"/>
      <c r="E21" s="52"/>
      <c r="F21" s="52"/>
      <c r="G21" s="29"/>
      <c r="H21" s="33"/>
      <c r="I21" s="33"/>
    </row>
    <row r="22" spans="2:9" x14ac:dyDescent="0.3">
      <c r="B22" s="51">
        <v>44393</v>
      </c>
      <c r="C22" s="52"/>
      <c r="D22" s="52"/>
      <c r="E22" s="52"/>
      <c r="F22" s="52"/>
      <c r="G22" s="29"/>
      <c r="H22" s="33"/>
      <c r="I22" s="33"/>
    </row>
    <row r="23" spans="2:9" x14ac:dyDescent="0.3">
      <c r="B23" s="51">
        <v>44394</v>
      </c>
      <c r="C23" s="52"/>
      <c r="D23" s="52"/>
      <c r="E23" s="52"/>
      <c r="F23" s="52"/>
      <c r="G23" s="29"/>
      <c r="H23" s="33"/>
      <c r="I23" s="33"/>
    </row>
    <row r="24" spans="2:9" ht="17.100000000000001" customHeight="1" x14ac:dyDescent="0.3">
      <c r="B24" s="51">
        <v>44395</v>
      </c>
      <c r="C24" s="52"/>
      <c r="D24" s="52"/>
      <c r="E24" s="52"/>
      <c r="F24" s="52"/>
      <c r="G24" s="29"/>
      <c r="H24" s="33"/>
      <c r="I24" s="33"/>
    </row>
    <row r="25" spans="2:9" ht="17.100000000000001" customHeight="1" x14ac:dyDescent="0.3">
      <c r="B25" s="51">
        <v>44396</v>
      </c>
      <c r="C25" s="52"/>
      <c r="D25" s="52"/>
      <c r="E25" s="52"/>
      <c r="F25" s="52"/>
      <c r="G25" s="29"/>
      <c r="H25" s="33"/>
      <c r="I25" s="33"/>
    </row>
    <row r="26" spans="2:9" x14ac:dyDescent="0.3">
      <c r="B26" s="51">
        <v>44397</v>
      </c>
      <c r="C26" s="52"/>
      <c r="D26" s="52"/>
      <c r="E26" s="52"/>
      <c r="F26" s="52"/>
      <c r="G26" s="29"/>
      <c r="H26" s="33"/>
      <c r="I26" s="33"/>
    </row>
    <row r="27" spans="2:9" x14ac:dyDescent="0.3">
      <c r="B27" s="51">
        <v>44398</v>
      </c>
      <c r="C27" s="52"/>
      <c r="D27" s="52"/>
      <c r="E27" s="52"/>
      <c r="F27" s="52"/>
      <c r="G27" s="29"/>
      <c r="H27" s="33"/>
      <c r="I27" s="33"/>
    </row>
    <row r="28" spans="2:9" ht="17.100000000000001" customHeight="1" x14ac:dyDescent="0.3">
      <c r="B28" s="51">
        <v>44399</v>
      </c>
      <c r="C28" s="52"/>
      <c r="D28" s="52"/>
      <c r="E28" s="52"/>
      <c r="F28" s="52"/>
      <c r="G28" s="29"/>
      <c r="H28" s="33"/>
      <c r="I28" s="33"/>
    </row>
    <row r="29" spans="2:9" ht="17.100000000000001" customHeight="1" x14ac:dyDescent="0.3">
      <c r="B29" s="51">
        <v>44400</v>
      </c>
      <c r="C29" s="52"/>
      <c r="D29" s="52"/>
      <c r="E29" s="52"/>
      <c r="F29" s="52"/>
      <c r="G29" s="29"/>
      <c r="H29" s="33"/>
      <c r="I29" s="33"/>
    </row>
    <row r="30" spans="2:9" x14ac:dyDescent="0.3">
      <c r="B30" s="51">
        <v>44401</v>
      </c>
      <c r="C30" s="52"/>
      <c r="D30" s="52"/>
      <c r="E30" s="52"/>
      <c r="F30" s="52"/>
      <c r="G30" s="29"/>
      <c r="H30" s="33"/>
      <c r="I30" s="33"/>
    </row>
    <row r="31" spans="2:9" x14ac:dyDescent="0.3">
      <c r="B31" s="51">
        <v>44402</v>
      </c>
      <c r="C31" s="52"/>
      <c r="D31" s="52"/>
      <c r="E31" s="52"/>
      <c r="F31" s="52"/>
      <c r="G31" s="29"/>
      <c r="H31" s="33"/>
      <c r="I31" s="33"/>
    </row>
    <row r="32" spans="2:9" x14ac:dyDescent="0.3">
      <c r="B32" s="51">
        <v>44403</v>
      </c>
      <c r="C32" s="52"/>
      <c r="D32" s="52"/>
      <c r="E32" s="52"/>
      <c r="F32" s="52"/>
      <c r="G32" s="29"/>
      <c r="H32" s="33"/>
      <c r="I32" s="33"/>
    </row>
    <row r="33" spans="1:31" x14ac:dyDescent="0.3">
      <c r="B33" s="51">
        <v>44404</v>
      </c>
      <c r="C33" s="52"/>
      <c r="D33" s="52"/>
      <c r="E33" s="52"/>
      <c r="F33" s="52"/>
      <c r="G33" s="29"/>
      <c r="H33" s="33"/>
      <c r="I33" s="33"/>
    </row>
    <row r="34" spans="1:31" ht="17.100000000000001" customHeight="1" x14ac:dyDescent="0.3">
      <c r="B34" s="51">
        <v>44405</v>
      </c>
      <c r="C34" s="52"/>
      <c r="D34" s="52"/>
      <c r="E34" s="52"/>
      <c r="F34" s="52"/>
      <c r="G34" s="29"/>
      <c r="H34" s="33"/>
      <c r="I34" s="33"/>
    </row>
    <row r="35" spans="1:31" ht="17.100000000000001" customHeight="1" x14ac:dyDescent="0.3">
      <c r="B35" s="51">
        <v>44406</v>
      </c>
      <c r="C35" s="52"/>
      <c r="D35" s="52"/>
      <c r="E35" s="52"/>
      <c r="F35" s="52"/>
      <c r="G35" s="29"/>
      <c r="H35" s="33"/>
      <c r="I35" s="33"/>
    </row>
    <row r="36" spans="1:31" ht="17.100000000000001" customHeight="1" x14ac:dyDescent="0.3">
      <c r="B36" s="51">
        <v>44407</v>
      </c>
      <c r="C36" s="52"/>
      <c r="D36" s="52"/>
      <c r="E36" s="52"/>
      <c r="F36" s="52"/>
      <c r="G36" s="29"/>
      <c r="H36" s="33"/>
      <c r="I36" s="33"/>
    </row>
    <row r="37" spans="1:31" ht="17.100000000000001" customHeight="1" x14ac:dyDescent="0.3">
      <c r="B37" s="51">
        <v>44408</v>
      </c>
      <c r="C37" s="52"/>
      <c r="D37" s="52"/>
      <c r="E37" s="52"/>
      <c r="F37" s="52"/>
      <c r="G37" s="29"/>
      <c r="H37" s="33"/>
      <c r="I37" s="33"/>
    </row>
    <row r="38" spans="1:31" ht="17.100000000000001" customHeight="1" x14ac:dyDescent="0.3">
      <c r="B38" s="51"/>
      <c r="C38" s="52"/>
      <c r="D38" s="52"/>
      <c r="E38" s="52"/>
      <c r="F38" s="52"/>
      <c r="G38" s="29"/>
      <c r="H38" s="33"/>
      <c r="I38" s="33"/>
    </row>
    <row r="39" spans="1:31" s="56" customFormat="1" x14ac:dyDescent="0.3">
      <c r="A39" s="31"/>
      <c r="B39" s="31"/>
      <c r="C39" s="53" t="s">
        <v>5</v>
      </c>
      <c r="D39" s="54">
        <f>SUM(D7:D38)</f>
        <v>0</v>
      </c>
      <c r="E39" s="53" t="s">
        <v>6</v>
      </c>
      <c r="F39" s="54">
        <f>SUM(F7:F38)</f>
        <v>0</v>
      </c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</row>
    <row r="40" spans="1:31" s="56" customFormat="1" x14ac:dyDescent="0.3">
      <c r="A40" s="31"/>
      <c r="B40" s="31"/>
      <c r="C40" s="31"/>
      <c r="D40" s="55"/>
      <c r="E40" s="31"/>
      <c r="F40" s="55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56" customFormat="1" x14ac:dyDescent="0.3">
      <c r="A41" s="31"/>
      <c r="B41" s="31"/>
      <c r="C41" s="31"/>
      <c r="D41" s="55"/>
      <c r="E41" s="31"/>
      <c r="F41" s="55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56" customFormat="1" x14ac:dyDescent="0.3">
      <c r="A42" s="31"/>
      <c r="B42" s="31"/>
      <c r="C42" s="31"/>
      <c r="D42" s="55"/>
      <c r="E42" s="31"/>
      <c r="F42" s="55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56" customFormat="1" x14ac:dyDescent="0.3">
      <c r="A43" s="31"/>
      <c r="B43" s="31"/>
      <c r="C43" s="31"/>
      <c r="D43" s="55"/>
      <c r="E43" s="31"/>
      <c r="F43" s="55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56" customFormat="1" x14ac:dyDescent="0.3">
      <c r="A44" s="31"/>
      <c r="B44" s="31"/>
      <c r="C44" s="31"/>
      <c r="D44" s="55"/>
      <c r="E44" s="31"/>
      <c r="F44" s="55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56" customFormat="1" x14ac:dyDescent="0.3">
      <c r="A45" s="31"/>
      <c r="B45" s="31"/>
      <c r="C45" s="31"/>
      <c r="D45" s="55"/>
      <c r="E45" s="31"/>
      <c r="F45" s="55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</row>
    <row r="46" spans="1:31" s="56" customFormat="1" x14ac:dyDescent="0.3">
      <c r="A46" s="31"/>
      <c r="B46" s="31"/>
      <c r="C46" s="31"/>
      <c r="D46" s="55"/>
      <c r="E46" s="31"/>
      <c r="F46" s="55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</row>
    <row r="47" spans="1:31" s="56" customFormat="1" x14ac:dyDescent="0.3">
      <c r="A47" s="31"/>
      <c r="B47" s="31"/>
      <c r="C47" s="31"/>
      <c r="D47" s="55"/>
      <c r="E47" s="31"/>
      <c r="F47" s="55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</row>
    <row r="48" spans="1:31" s="56" customFormat="1" x14ac:dyDescent="0.3">
      <c r="B48" s="31"/>
      <c r="C48" s="31"/>
      <c r="D48" s="55"/>
      <c r="E48" s="31"/>
      <c r="F48" s="55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</row>
    <row r="49" spans="2:31" s="56" customFormat="1" x14ac:dyDescent="0.3">
      <c r="B49" s="31"/>
      <c r="C49" s="31"/>
      <c r="D49" s="55"/>
      <c r="E49" s="31"/>
      <c r="F49" s="55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</row>
    <row r="50" spans="2:31" s="56" customFormat="1" x14ac:dyDescent="0.3">
      <c r="B50" s="31"/>
      <c r="C50" s="31"/>
      <c r="D50" s="55"/>
      <c r="E50" s="31"/>
      <c r="F50" s="55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</row>
    <row r="51" spans="2:31" s="56" customFormat="1" x14ac:dyDescent="0.3">
      <c r="B51" s="31"/>
      <c r="C51" s="31"/>
      <c r="D51" s="55"/>
      <c r="E51" s="31"/>
      <c r="F51" s="55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</row>
    <row r="52" spans="2:31" s="56" customFormat="1" x14ac:dyDescent="0.3">
      <c r="B52" s="31"/>
      <c r="C52" s="31"/>
      <c r="D52" s="55"/>
      <c r="E52" s="31"/>
      <c r="F52" s="55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</row>
    <row r="53" spans="2:31" s="56" customFormat="1" x14ac:dyDescent="0.3">
      <c r="B53" s="31"/>
      <c r="C53" s="31"/>
      <c r="D53" s="55"/>
      <c r="E53" s="31"/>
      <c r="F53" s="55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</row>
    <row r="54" spans="2:31" s="56" customFormat="1" x14ac:dyDescent="0.3">
      <c r="B54" s="31"/>
      <c r="C54" s="31"/>
      <c r="D54" s="55"/>
      <c r="E54" s="31"/>
      <c r="F54" s="55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</row>
    <row r="55" spans="2:31" s="56" customFormat="1" x14ac:dyDescent="0.3">
      <c r="B55" s="31"/>
      <c r="C55" s="31"/>
      <c r="D55" s="55"/>
      <c r="E55" s="31"/>
      <c r="F55" s="55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</row>
    <row r="56" spans="2:31" s="56" customFormat="1" x14ac:dyDescent="0.3">
      <c r="B56" s="31"/>
      <c r="C56" s="31"/>
      <c r="D56" s="55"/>
      <c r="E56" s="31"/>
      <c r="F56" s="55"/>
      <c r="G56" s="31"/>
      <c r="H56" s="31"/>
      <c r="I56" s="31"/>
      <c r="J56" s="31"/>
      <c r="K56" s="31"/>
      <c r="L56" s="31"/>
    </row>
    <row r="57" spans="2:31" s="56" customFormat="1" x14ac:dyDescent="0.3">
      <c r="B57" s="31"/>
      <c r="C57" s="31"/>
      <c r="D57" s="55"/>
      <c r="E57" s="31"/>
      <c r="F57" s="55"/>
      <c r="G57" s="31"/>
      <c r="H57" s="31"/>
      <c r="I57" s="31"/>
      <c r="J57" s="31"/>
      <c r="K57" s="31"/>
      <c r="L57" s="31"/>
    </row>
    <row r="58" spans="2:31" s="56" customFormat="1" x14ac:dyDescent="0.3">
      <c r="D58" s="57"/>
      <c r="F58" s="57"/>
    </row>
    <row r="59" spans="2:31" s="56" customFormat="1" x14ac:dyDescent="0.3">
      <c r="D59" s="57"/>
      <c r="F59" s="57"/>
    </row>
    <row r="60" spans="2:31" s="56" customFormat="1" x14ac:dyDescent="0.3">
      <c r="D60" s="57"/>
      <c r="F60" s="57"/>
    </row>
    <row r="61" spans="2:31" s="56" customFormat="1" x14ac:dyDescent="0.3">
      <c r="D61" s="57"/>
      <c r="F61" s="57"/>
    </row>
    <row r="62" spans="2:31" s="56" customFormat="1" x14ac:dyDescent="0.3">
      <c r="D62" s="57"/>
      <c r="F62" s="57"/>
    </row>
    <row r="63" spans="2:31" s="56" customFormat="1" x14ac:dyDescent="0.3">
      <c r="D63" s="57"/>
      <c r="F63" s="57"/>
    </row>
    <row r="64" spans="2:31" s="56" customFormat="1" x14ac:dyDescent="0.3">
      <c r="D64" s="57"/>
      <c r="F64" s="57"/>
    </row>
    <row r="65" spans="4:6" s="56" customFormat="1" x14ac:dyDescent="0.3">
      <c r="D65" s="57"/>
      <c r="F65" s="57"/>
    </row>
    <row r="66" spans="4:6" s="56" customFormat="1" x14ac:dyDescent="0.3">
      <c r="D66" s="57"/>
      <c r="F66" s="57"/>
    </row>
    <row r="67" spans="4:6" s="56" customFormat="1" x14ac:dyDescent="0.3">
      <c r="D67" s="57"/>
      <c r="F67" s="57"/>
    </row>
    <row r="68" spans="4:6" s="56" customFormat="1" x14ac:dyDescent="0.3">
      <c r="D68" s="57"/>
      <c r="F68" s="57"/>
    </row>
    <row r="69" spans="4:6" s="56" customFormat="1" x14ac:dyDescent="0.3">
      <c r="D69" s="57"/>
      <c r="F69" s="57"/>
    </row>
    <row r="70" spans="4:6" s="56" customFormat="1" x14ac:dyDescent="0.3">
      <c r="D70" s="57"/>
      <c r="F70" s="57"/>
    </row>
    <row r="71" spans="4:6" s="56" customFormat="1" x14ac:dyDescent="0.3">
      <c r="D71" s="57"/>
      <c r="F71" s="57"/>
    </row>
    <row r="72" spans="4:6" s="56" customFormat="1" x14ac:dyDescent="0.3">
      <c r="D72" s="57"/>
      <c r="F72" s="57"/>
    </row>
    <row r="73" spans="4:6" s="56" customFormat="1" x14ac:dyDescent="0.3">
      <c r="D73" s="57"/>
      <c r="F73" s="57"/>
    </row>
    <row r="74" spans="4:6" s="56" customFormat="1" x14ac:dyDescent="0.3">
      <c r="D74" s="57"/>
      <c r="F74" s="57"/>
    </row>
    <row r="75" spans="4:6" s="56" customFormat="1" x14ac:dyDescent="0.3">
      <c r="D75" s="57"/>
      <c r="F75" s="57"/>
    </row>
    <row r="76" spans="4:6" s="56" customFormat="1" x14ac:dyDescent="0.3">
      <c r="D76" s="57"/>
      <c r="F76" s="57"/>
    </row>
    <row r="77" spans="4:6" s="56" customFormat="1" x14ac:dyDescent="0.3">
      <c r="D77" s="57"/>
      <c r="F77" s="57"/>
    </row>
    <row r="78" spans="4:6" s="56" customFormat="1" x14ac:dyDescent="0.3">
      <c r="D78" s="57"/>
      <c r="F78" s="57"/>
    </row>
    <row r="79" spans="4:6" s="56" customFormat="1" x14ac:dyDescent="0.3">
      <c r="D79" s="57"/>
      <c r="F79" s="57"/>
    </row>
    <row r="80" spans="4:6" s="56" customFormat="1" x14ac:dyDescent="0.3">
      <c r="D80" s="57"/>
      <c r="F80" s="57"/>
    </row>
    <row r="81" spans="4:6" s="56" customFormat="1" x14ac:dyDescent="0.3">
      <c r="D81" s="57"/>
      <c r="F81" s="57"/>
    </row>
    <row r="82" spans="4:6" s="56" customFormat="1" x14ac:dyDescent="0.3">
      <c r="D82" s="57"/>
      <c r="F82" s="57"/>
    </row>
    <row r="83" spans="4:6" s="56" customFormat="1" x14ac:dyDescent="0.3">
      <c r="D83" s="57"/>
      <c r="F83" s="57"/>
    </row>
    <row r="84" spans="4:6" s="56" customFormat="1" x14ac:dyDescent="0.3">
      <c r="D84" s="57"/>
      <c r="F84" s="57"/>
    </row>
    <row r="85" spans="4:6" s="56" customFormat="1" x14ac:dyDescent="0.3">
      <c r="D85" s="57"/>
      <c r="F85" s="57"/>
    </row>
    <row r="86" spans="4:6" s="56" customFormat="1" x14ac:dyDescent="0.3">
      <c r="D86" s="57"/>
      <c r="F86" s="57"/>
    </row>
    <row r="87" spans="4:6" s="56" customFormat="1" x14ac:dyDescent="0.3">
      <c r="D87" s="57"/>
      <c r="F87" s="57"/>
    </row>
    <row r="88" spans="4:6" s="56" customFormat="1" x14ac:dyDescent="0.3">
      <c r="D88" s="57"/>
      <c r="F88" s="57"/>
    </row>
    <row r="89" spans="4:6" s="56" customFormat="1" x14ac:dyDescent="0.3">
      <c r="D89" s="57"/>
      <c r="F89" s="57"/>
    </row>
    <row r="90" spans="4:6" s="56" customFormat="1" x14ac:dyDescent="0.3">
      <c r="D90" s="57"/>
      <c r="F90" s="57"/>
    </row>
    <row r="91" spans="4:6" s="56" customFormat="1" x14ac:dyDescent="0.3">
      <c r="D91" s="57"/>
      <c r="F91" s="57"/>
    </row>
    <row r="92" spans="4:6" s="56" customFormat="1" x14ac:dyDescent="0.3">
      <c r="D92" s="57"/>
      <c r="F92" s="57"/>
    </row>
    <row r="93" spans="4:6" s="56" customFormat="1" x14ac:dyDescent="0.3">
      <c r="D93" s="57"/>
      <c r="F93" s="57"/>
    </row>
    <row r="94" spans="4:6" s="56" customFormat="1" x14ac:dyDescent="0.3">
      <c r="D94" s="57"/>
      <c r="F94" s="57"/>
    </row>
    <row r="95" spans="4:6" s="56" customFormat="1" x14ac:dyDescent="0.3">
      <c r="D95" s="57"/>
      <c r="F95" s="57"/>
    </row>
    <row r="96" spans="4:6" s="56" customFormat="1" x14ac:dyDescent="0.3">
      <c r="D96" s="57"/>
      <c r="F96" s="57"/>
    </row>
    <row r="97" spans="4:6" s="56" customFormat="1" x14ac:dyDescent="0.3">
      <c r="D97" s="57"/>
      <c r="F97" s="57"/>
    </row>
    <row r="98" spans="4:6" s="56" customFormat="1" x14ac:dyDescent="0.3">
      <c r="D98" s="57"/>
      <c r="F98" s="57"/>
    </row>
    <row r="99" spans="4:6" s="56" customFormat="1" x14ac:dyDescent="0.3">
      <c r="D99" s="57"/>
      <c r="F99" s="57"/>
    </row>
    <row r="100" spans="4:6" s="56" customFormat="1" x14ac:dyDescent="0.3">
      <c r="D100" s="57"/>
      <c r="F100" s="57"/>
    </row>
    <row r="101" spans="4:6" s="56" customFormat="1" x14ac:dyDescent="0.3">
      <c r="D101" s="57"/>
      <c r="F101" s="57"/>
    </row>
    <row r="102" spans="4:6" s="56" customFormat="1" x14ac:dyDescent="0.3">
      <c r="D102" s="57"/>
      <c r="F102" s="57"/>
    </row>
    <row r="103" spans="4:6" s="56" customFormat="1" x14ac:dyDescent="0.3">
      <c r="D103" s="57"/>
      <c r="F103" s="57"/>
    </row>
    <row r="104" spans="4:6" s="56" customFormat="1" x14ac:dyDescent="0.3">
      <c r="D104" s="57"/>
      <c r="F104" s="57"/>
    </row>
    <row r="105" spans="4:6" s="56" customFormat="1" x14ac:dyDescent="0.3">
      <c r="D105" s="57"/>
      <c r="F105" s="57"/>
    </row>
    <row r="106" spans="4:6" s="56" customFormat="1" x14ac:dyDescent="0.3">
      <c r="D106" s="57"/>
      <c r="F106" s="57"/>
    </row>
    <row r="107" spans="4:6" s="56" customFormat="1" x14ac:dyDescent="0.3">
      <c r="D107" s="57"/>
      <c r="F107" s="57"/>
    </row>
    <row r="108" spans="4:6" s="56" customFormat="1" x14ac:dyDescent="0.3">
      <c r="D108" s="57"/>
      <c r="F108" s="57"/>
    </row>
    <row r="109" spans="4:6" s="56" customFormat="1" x14ac:dyDescent="0.3">
      <c r="D109" s="57"/>
      <c r="F109" s="57"/>
    </row>
    <row r="110" spans="4:6" s="56" customFormat="1" x14ac:dyDescent="0.3">
      <c r="D110" s="57"/>
      <c r="F110" s="57"/>
    </row>
    <row r="111" spans="4:6" s="56" customFormat="1" x14ac:dyDescent="0.3">
      <c r="D111" s="57"/>
      <c r="F111" s="57"/>
    </row>
    <row r="112" spans="4:6" s="56" customFormat="1" x14ac:dyDescent="0.3">
      <c r="D112" s="57"/>
      <c r="F112" s="57"/>
    </row>
    <row r="113" spans="2:6" s="56" customFormat="1" x14ac:dyDescent="0.3">
      <c r="D113" s="57"/>
      <c r="F113" s="57"/>
    </row>
    <row r="114" spans="2:6" s="56" customFormat="1" x14ac:dyDescent="0.3">
      <c r="D114" s="57"/>
      <c r="F114" s="57"/>
    </row>
    <row r="115" spans="2:6" s="56" customFormat="1" x14ac:dyDescent="0.3">
      <c r="D115" s="57"/>
      <c r="F115" s="57"/>
    </row>
    <row r="116" spans="2:6" s="56" customFormat="1" x14ac:dyDescent="0.3">
      <c r="D116" s="57"/>
      <c r="F116" s="57"/>
    </row>
    <row r="117" spans="2:6" s="56" customFormat="1" x14ac:dyDescent="0.3">
      <c r="D117" s="57"/>
      <c r="F117" s="57"/>
    </row>
    <row r="118" spans="2:6" s="56" customFormat="1" x14ac:dyDescent="0.3">
      <c r="D118" s="57"/>
      <c r="F118" s="57"/>
    </row>
    <row r="119" spans="2:6" s="56" customFormat="1" x14ac:dyDescent="0.3">
      <c r="D119" s="57"/>
      <c r="F119" s="57"/>
    </row>
    <row r="120" spans="2:6" s="56" customFormat="1" x14ac:dyDescent="0.3">
      <c r="D120" s="57"/>
      <c r="F120" s="57"/>
    </row>
    <row r="121" spans="2:6" s="56" customFormat="1" x14ac:dyDescent="0.3">
      <c r="D121" s="57"/>
      <c r="F121" s="57"/>
    </row>
    <row r="122" spans="2:6" s="56" customFormat="1" x14ac:dyDescent="0.3">
      <c r="D122" s="57"/>
      <c r="F122" s="57"/>
    </row>
    <row r="123" spans="2:6" s="56" customFormat="1" x14ac:dyDescent="0.3">
      <c r="D123" s="57"/>
      <c r="F123" s="57"/>
    </row>
    <row r="124" spans="2:6" x14ac:dyDescent="0.3">
      <c r="B124" s="31"/>
      <c r="C124" s="56"/>
    </row>
  </sheetData>
  <sheetProtection selectLockedCells="1" selectUnlockedCells="1"/>
  <mergeCells count="5">
    <mergeCell ref="E3:F3"/>
    <mergeCell ref="C5:E5"/>
    <mergeCell ref="B1:C1"/>
    <mergeCell ref="E1:F1"/>
    <mergeCell ref="E2:F2"/>
  </mergeCells>
  <printOptions heading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124"/>
  <sheetViews>
    <sheetView workbookViewId="0">
      <pane ySplit="6" topLeftCell="A7" activePane="bottomLeft" state="frozen"/>
      <selection activeCell="A63" sqref="A63"/>
      <selection pane="bottomLeft" activeCell="H1" sqref="H1:L1"/>
    </sheetView>
  </sheetViews>
  <sheetFormatPr defaultColWidth="9.109375" defaultRowHeight="15.6" x14ac:dyDescent="0.3"/>
  <cols>
    <col min="1" max="1" width="1.5546875" style="31" customWidth="1"/>
    <col min="2" max="2" width="10.6640625" style="43" customWidth="1"/>
    <col min="3" max="3" width="37.33203125" style="31" customWidth="1"/>
    <col min="4" max="4" width="10.88671875" style="58" customWidth="1"/>
    <col min="5" max="5" width="36.6640625" style="31" customWidth="1"/>
    <col min="6" max="6" width="10.6640625" style="58" customWidth="1"/>
    <col min="7" max="7" width="1.6640625" style="31" customWidth="1"/>
    <col min="8" max="8" width="14.77734375" style="31" customWidth="1"/>
    <col min="9" max="9" width="1.77734375" style="31" customWidth="1"/>
    <col min="10" max="10" width="13.77734375" style="31" customWidth="1"/>
    <col min="11" max="11" width="1.77734375" style="31" customWidth="1"/>
    <col min="12" max="12" width="12.44140625" style="31" customWidth="1"/>
    <col min="13" max="16384" width="9.109375" style="31"/>
  </cols>
  <sheetData>
    <row r="1" spans="2:12" x14ac:dyDescent="0.3">
      <c r="B1" s="78" t="s">
        <v>39</v>
      </c>
      <c r="C1" s="78"/>
      <c r="D1" s="29"/>
      <c r="E1" s="73" t="s">
        <v>3</v>
      </c>
      <c r="F1" s="73"/>
      <c r="G1" s="29"/>
      <c r="H1" s="30" t="s">
        <v>61</v>
      </c>
      <c r="J1" s="32" t="s">
        <v>62</v>
      </c>
      <c r="K1" s="33"/>
      <c r="L1" s="32" t="s">
        <v>44</v>
      </c>
    </row>
    <row r="2" spans="2:12" x14ac:dyDescent="0.3">
      <c r="B2" s="59" t="s">
        <v>40</v>
      </c>
      <c r="C2" s="59" t="s">
        <v>41</v>
      </c>
      <c r="D2" s="29"/>
      <c r="E2" s="74">
        <f>C3-B3</f>
        <v>0</v>
      </c>
      <c r="F2" s="74"/>
      <c r="G2" s="29"/>
      <c r="H2" s="36">
        <v>0</v>
      </c>
      <c r="J2" s="37">
        <v>0</v>
      </c>
      <c r="L2" s="38">
        <v>0</v>
      </c>
    </row>
    <row r="3" spans="2:12" x14ac:dyDescent="0.3">
      <c r="B3" s="60">
        <f>LUGLIO!C3</f>
        <v>0</v>
      </c>
      <c r="C3" s="60">
        <f>H2+J2+L2+J5</f>
        <v>0</v>
      </c>
      <c r="D3" s="29"/>
      <c r="E3" s="75" t="str">
        <f>IF(B3&lt;=C3,"UTILE","PERDITA")</f>
        <v>UTILE</v>
      </c>
      <c r="F3" s="75"/>
      <c r="G3" s="29"/>
    </row>
    <row r="4" spans="2:12" x14ac:dyDescent="0.3">
      <c r="B4" s="33"/>
      <c r="C4" s="33"/>
      <c r="D4" s="31"/>
      <c r="F4" s="31"/>
      <c r="G4" s="29"/>
      <c r="H4" s="41" t="s">
        <v>4</v>
      </c>
      <c r="J4" s="30" t="s">
        <v>38</v>
      </c>
    </row>
    <row r="5" spans="2:12" x14ac:dyDescent="0.3">
      <c r="B5" s="33"/>
      <c r="C5" s="76" t="s">
        <v>58</v>
      </c>
      <c r="D5" s="76"/>
      <c r="E5" s="76"/>
      <c r="F5" s="42"/>
      <c r="G5" s="43"/>
      <c r="H5" s="44">
        <f>D39-F39</f>
        <v>0</v>
      </c>
      <c r="J5" s="45">
        <v>0</v>
      </c>
    </row>
    <row r="6" spans="2:12" x14ac:dyDescent="0.3">
      <c r="C6" s="46" t="s">
        <v>23</v>
      </c>
      <c r="D6" s="47"/>
      <c r="E6" s="34" t="s">
        <v>24</v>
      </c>
      <c r="F6" s="48"/>
      <c r="G6" s="49"/>
      <c r="H6" s="50" t="str">
        <f>IF(F39&lt;=D39,"AVANZO","DISAVANZO")</f>
        <v>AVANZO</v>
      </c>
      <c r="J6" s="34"/>
    </row>
    <row r="7" spans="2:12" x14ac:dyDescent="0.3">
      <c r="B7" s="51">
        <v>44409</v>
      </c>
      <c r="C7" s="52"/>
      <c r="D7" s="52"/>
      <c r="E7" s="52"/>
      <c r="F7" s="52"/>
      <c r="G7" s="29"/>
      <c r="J7" s="33"/>
    </row>
    <row r="8" spans="2:12" x14ac:dyDescent="0.3">
      <c r="B8" s="51">
        <v>44410</v>
      </c>
      <c r="C8" s="52"/>
      <c r="D8" s="52"/>
      <c r="E8" s="52"/>
      <c r="F8" s="52"/>
      <c r="G8" s="29"/>
      <c r="J8" s="33"/>
    </row>
    <row r="9" spans="2:12" x14ac:dyDescent="0.3">
      <c r="B9" s="51">
        <v>44411</v>
      </c>
      <c r="C9" s="52"/>
      <c r="D9" s="52"/>
      <c r="E9" s="52"/>
      <c r="F9" s="52"/>
      <c r="G9" s="29"/>
      <c r="J9" s="33"/>
    </row>
    <row r="10" spans="2:12" x14ac:dyDescent="0.3">
      <c r="B10" s="51">
        <v>44412</v>
      </c>
      <c r="C10" s="52"/>
      <c r="D10" s="52"/>
      <c r="E10" s="52"/>
      <c r="F10" s="52"/>
      <c r="G10" s="29"/>
      <c r="J10" s="33"/>
    </row>
    <row r="11" spans="2:12" x14ac:dyDescent="0.3">
      <c r="B11" s="51">
        <v>44413</v>
      </c>
      <c r="C11" s="52"/>
      <c r="D11" s="52"/>
      <c r="E11" s="52"/>
      <c r="F11" s="52"/>
      <c r="G11" s="29"/>
      <c r="J11" s="33"/>
    </row>
    <row r="12" spans="2:12" x14ac:dyDescent="0.3">
      <c r="B12" s="51">
        <v>44414</v>
      </c>
      <c r="C12" s="52"/>
      <c r="D12" s="52"/>
      <c r="E12" s="52"/>
      <c r="F12" s="52"/>
      <c r="G12" s="29"/>
      <c r="J12" s="33"/>
    </row>
    <row r="13" spans="2:12" x14ac:dyDescent="0.3">
      <c r="B13" s="51">
        <v>44415</v>
      </c>
      <c r="C13" s="52"/>
      <c r="D13" s="52"/>
      <c r="E13" s="52"/>
      <c r="F13" s="52"/>
      <c r="G13" s="29"/>
      <c r="J13" s="33"/>
    </row>
    <row r="14" spans="2:12" ht="17.100000000000001" customHeight="1" x14ac:dyDescent="0.3">
      <c r="B14" s="51">
        <v>44416</v>
      </c>
      <c r="C14" s="52"/>
      <c r="D14" s="52"/>
      <c r="E14" s="52"/>
      <c r="F14" s="52"/>
      <c r="G14" s="29"/>
      <c r="H14" s="33"/>
      <c r="I14" s="33"/>
    </row>
    <row r="15" spans="2:12" ht="17.100000000000001" customHeight="1" x14ac:dyDescent="0.3">
      <c r="B15" s="51">
        <v>44417</v>
      </c>
      <c r="C15" s="52"/>
      <c r="D15" s="52"/>
      <c r="E15" s="52"/>
      <c r="F15" s="52"/>
      <c r="G15" s="29"/>
      <c r="H15" s="33"/>
      <c r="I15" s="33"/>
    </row>
    <row r="16" spans="2:12" ht="17.100000000000001" customHeight="1" x14ac:dyDescent="0.3">
      <c r="B16" s="51">
        <v>44418</v>
      </c>
      <c r="C16" s="52"/>
      <c r="D16" s="52"/>
      <c r="E16" s="52"/>
      <c r="F16" s="52"/>
      <c r="G16" s="29"/>
      <c r="H16" s="33"/>
      <c r="I16" s="33"/>
    </row>
    <row r="17" spans="2:9" ht="17.100000000000001" customHeight="1" x14ac:dyDescent="0.3">
      <c r="B17" s="51">
        <v>44419</v>
      </c>
      <c r="C17" s="52"/>
      <c r="D17" s="52"/>
      <c r="E17" s="52"/>
      <c r="F17" s="52"/>
      <c r="G17" s="29"/>
      <c r="H17" s="33"/>
      <c r="I17" s="33"/>
    </row>
    <row r="18" spans="2:9" ht="17.100000000000001" customHeight="1" x14ac:dyDescent="0.3">
      <c r="B18" s="51">
        <v>44420</v>
      </c>
      <c r="C18" s="52"/>
      <c r="D18" s="52"/>
      <c r="E18" s="52"/>
      <c r="F18" s="52"/>
      <c r="G18" s="29"/>
      <c r="H18" s="33"/>
      <c r="I18" s="33"/>
    </row>
    <row r="19" spans="2:9" x14ac:dyDescent="0.3">
      <c r="B19" s="51">
        <v>44421</v>
      </c>
      <c r="C19" s="52"/>
      <c r="D19" s="52"/>
      <c r="E19" s="52"/>
      <c r="F19" s="52"/>
      <c r="G19" s="29"/>
      <c r="H19" s="33"/>
      <c r="I19" s="33"/>
    </row>
    <row r="20" spans="2:9" x14ac:dyDescent="0.3">
      <c r="B20" s="51">
        <v>44422</v>
      </c>
      <c r="C20" s="52"/>
      <c r="D20" s="52"/>
      <c r="E20" s="52"/>
      <c r="F20" s="52"/>
      <c r="G20" s="29"/>
      <c r="H20" s="33"/>
      <c r="I20" s="33"/>
    </row>
    <row r="21" spans="2:9" ht="17.100000000000001" customHeight="1" x14ac:dyDescent="0.3">
      <c r="B21" s="51">
        <v>44423</v>
      </c>
      <c r="C21" s="52"/>
      <c r="D21" s="52"/>
      <c r="E21" s="52"/>
      <c r="F21" s="52"/>
      <c r="G21" s="29"/>
      <c r="H21" s="33"/>
      <c r="I21" s="33"/>
    </row>
    <row r="22" spans="2:9" ht="17.100000000000001" customHeight="1" x14ac:dyDescent="0.3">
      <c r="B22" s="51">
        <v>44424</v>
      </c>
      <c r="C22" s="52"/>
      <c r="D22" s="52"/>
      <c r="E22" s="52"/>
      <c r="F22" s="52"/>
      <c r="G22" s="29"/>
      <c r="H22" s="33"/>
      <c r="I22" s="33"/>
    </row>
    <row r="23" spans="2:9" ht="17.100000000000001" customHeight="1" x14ac:dyDescent="0.3">
      <c r="B23" s="51">
        <v>44425</v>
      </c>
      <c r="C23" s="52"/>
      <c r="D23" s="52"/>
      <c r="E23" s="52"/>
      <c r="F23" s="52"/>
      <c r="G23" s="29"/>
      <c r="H23" s="33"/>
      <c r="I23" s="33"/>
    </row>
    <row r="24" spans="2:9" ht="17.100000000000001" customHeight="1" x14ac:dyDescent="0.3">
      <c r="B24" s="51">
        <v>44426</v>
      </c>
      <c r="C24" s="52"/>
      <c r="D24" s="52"/>
      <c r="E24" s="52"/>
      <c r="F24" s="52"/>
      <c r="G24" s="29"/>
      <c r="H24" s="33"/>
      <c r="I24" s="33"/>
    </row>
    <row r="25" spans="2:9" x14ac:dyDescent="0.3">
      <c r="B25" s="51">
        <v>44427</v>
      </c>
      <c r="C25" s="52"/>
      <c r="D25" s="52"/>
      <c r="E25" s="52"/>
      <c r="F25" s="52"/>
      <c r="G25" s="29"/>
      <c r="H25" s="33"/>
      <c r="I25" s="33"/>
    </row>
    <row r="26" spans="2:9" ht="17.100000000000001" customHeight="1" x14ac:dyDescent="0.3">
      <c r="B26" s="51">
        <v>44428</v>
      </c>
      <c r="C26" s="52"/>
      <c r="D26" s="52"/>
      <c r="E26" s="52"/>
      <c r="F26" s="52"/>
      <c r="G26" s="29"/>
      <c r="H26" s="33"/>
      <c r="I26" s="33"/>
    </row>
    <row r="27" spans="2:9" x14ac:dyDescent="0.3">
      <c r="B27" s="51">
        <v>44429</v>
      </c>
      <c r="C27" s="52"/>
      <c r="D27" s="52"/>
      <c r="E27" s="52"/>
      <c r="F27" s="52"/>
      <c r="G27" s="29"/>
      <c r="H27" s="33"/>
      <c r="I27" s="33"/>
    </row>
    <row r="28" spans="2:9" ht="17.100000000000001" customHeight="1" x14ac:dyDescent="0.3">
      <c r="B28" s="51">
        <v>44430</v>
      </c>
      <c r="C28" s="52"/>
      <c r="D28" s="52"/>
      <c r="E28" s="52"/>
      <c r="F28" s="52"/>
      <c r="G28" s="29"/>
      <c r="H28" s="33"/>
      <c r="I28" s="33"/>
    </row>
    <row r="29" spans="2:9" ht="17.100000000000001" customHeight="1" x14ac:dyDescent="0.3">
      <c r="B29" s="51">
        <v>44431</v>
      </c>
      <c r="C29" s="52"/>
      <c r="D29" s="52"/>
      <c r="E29" s="52"/>
      <c r="F29" s="52"/>
      <c r="G29" s="29"/>
      <c r="H29" s="33"/>
      <c r="I29" s="33"/>
    </row>
    <row r="30" spans="2:9" ht="17.100000000000001" customHeight="1" x14ac:dyDescent="0.3">
      <c r="B30" s="51">
        <v>44432</v>
      </c>
      <c r="C30" s="52"/>
      <c r="D30" s="52"/>
      <c r="E30" s="52"/>
      <c r="F30" s="52"/>
      <c r="G30" s="29"/>
      <c r="H30" s="33"/>
      <c r="I30" s="33"/>
    </row>
    <row r="31" spans="2:9" x14ac:dyDescent="0.3">
      <c r="B31" s="51">
        <v>44433</v>
      </c>
      <c r="C31" s="52"/>
      <c r="D31" s="52"/>
      <c r="E31" s="52"/>
      <c r="F31" s="52"/>
      <c r="G31" s="29"/>
      <c r="H31" s="33"/>
      <c r="I31" s="33"/>
    </row>
    <row r="32" spans="2:9" ht="17.100000000000001" customHeight="1" x14ac:dyDescent="0.3">
      <c r="B32" s="51">
        <v>44434</v>
      </c>
      <c r="C32" s="52"/>
      <c r="D32" s="52"/>
      <c r="E32" s="52"/>
      <c r="F32" s="52"/>
      <c r="G32" s="29"/>
      <c r="H32" s="33"/>
      <c r="I32" s="33"/>
    </row>
    <row r="33" spans="1:29" ht="17.100000000000001" customHeight="1" x14ac:dyDescent="0.3">
      <c r="B33" s="51">
        <v>44435</v>
      </c>
      <c r="C33" s="52"/>
      <c r="D33" s="52"/>
      <c r="E33" s="52"/>
      <c r="F33" s="52"/>
      <c r="G33" s="29"/>
      <c r="H33" s="33"/>
      <c r="I33" s="33"/>
    </row>
    <row r="34" spans="1:29" x14ac:dyDescent="0.3">
      <c r="B34" s="51">
        <v>44436</v>
      </c>
      <c r="C34" s="52"/>
      <c r="D34" s="52"/>
      <c r="E34" s="52"/>
      <c r="F34" s="52"/>
      <c r="G34" s="29"/>
      <c r="H34" s="33"/>
      <c r="I34" s="33"/>
    </row>
    <row r="35" spans="1:29" x14ac:dyDescent="0.3">
      <c r="B35" s="51">
        <v>44437</v>
      </c>
      <c r="C35" s="52"/>
      <c r="D35" s="52"/>
      <c r="E35" s="52"/>
      <c r="F35" s="52"/>
      <c r="G35" s="29"/>
      <c r="H35" s="33"/>
      <c r="I35" s="33"/>
    </row>
    <row r="36" spans="1:29" x14ac:dyDescent="0.3">
      <c r="B36" s="51">
        <v>44438</v>
      </c>
      <c r="C36" s="52"/>
      <c r="D36" s="52"/>
      <c r="E36" s="52"/>
      <c r="F36" s="52"/>
      <c r="G36" s="29"/>
      <c r="H36" s="33"/>
      <c r="I36" s="33"/>
    </row>
    <row r="37" spans="1:29" x14ac:dyDescent="0.3">
      <c r="B37" s="51">
        <v>44439</v>
      </c>
      <c r="C37" s="52"/>
      <c r="D37" s="52"/>
      <c r="E37" s="52"/>
      <c r="F37" s="52"/>
      <c r="G37" s="29"/>
      <c r="H37" s="33"/>
      <c r="I37" s="33"/>
    </row>
    <row r="38" spans="1:29" x14ac:dyDescent="0.3">
      <c r="B38" s="51"/>
      <c r="C38" s="52"/>
      <c r="D38" s="52"/>
      <c r="E38" s="52"/>
      <c r="F38" s="52"/>
      <c r="G38" s="29"/>
      <c r="H38" s="33"/>
      <c r="I38" s="33"/>
    </row>
    <row r="39" spans="1:29" s="56" customFormat="1" x14ac:dyDescent="0.3">
      <c r="A39" s="31"/>
      <c r="B39" s="31"/>
      <c r="C39" s="53" t="s">
        <v>5</v>
      </c>
      <c r="D39" s="54">
        <f>SUM(D7:D38)</f>
        <v>0</v>
      </c>
      <c r="E39" s="53" t="s">
        <v>6</v>
      </c>
      <c r="F39" s="54">
        <f>SUM(F7:F38)</f>
        <v>0</v>
      </c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</row>
    <row r="40" spans="1:29" s="56" customFormat="1" x14ac:dyDescent="0.3">
      <c r="A40" s="31"/>
      <c r="B40" s="31"/>
      <c r="C40" s="31"/>
      <c r="D40" s="55"/>
      <c r="E40" s="31"/>
      <c r="F40" s="55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</row>
    <row r="41" spans="1:29" s="56" customFormat="1" x14ac:dyDescent="0.3">
      <c r="A41" s="31"/>
      <c r="B41" s="31"/>
      <c r="C41" s="31"/>
      <c r="D41" s="55"/>
      <c r="E41" s="31"/>
      <c r="F41" s="55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</row>
    <row r="42" spans="1:29" s="56" customFormat="1" x14ac:dyDescent="0.3">
      <c r="A42" s="31"/>
      <c r="B42" s="31"/>
      <c r="C42" s="31"/>
      <c r="D42" s="55"/>
      <c r="E42" s="31"/>
      <c r="F42" s="55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</row>
    <row r="43" spans="1:29" s="56" customFormat="1" x14ac:dyDescent="0.3">
      <c r="A43" s="31"/>
      <c r="B43" s="31"/>
      <c r="C43" s="31"/>
      <c r="D43" s="55"/>
      <c r="E43" s="31"/>
      <c r="F43" s="55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</row>
    <row r="44" spans="1:29" s="56" customFormat="1" x14ac:dyDescent="0.3">
      <c r="A44" s="31"/>
      <c r="B44" s="31"/>
      <c r="C44" s="31"/>
      <c r="D44" s="55"/>
      <c r="E44" s="31"/>
      <c r="F44" s="55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</row>
    <row r="45" spans="1:29" s="56" customFormat="1" x14ac:dyDescent="0.3">
      <c r="A45" s="31"/>
      <c r="B45" s="31"/>
      <c r="C45" s="31"/>
      <c r="D45" s="55"/>
      <c r="E45" s="31"/>
      <c r="F45" s="55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</row>
    <row r="46" spans="1:29" s="56" customFormat="1" x14ac:dyDescent="0.3">
      <c r="A46" s="31"/>
      <c r="B46" s="31"/>
      <c r="C46" s="31"/>
      <c r="D46" s="55"/>
      <c r="E46" s="31"/>
      <c r="F46" s="55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</row>
    <row r="47" spans="1:29" s="56" customFormat="1" x14ac:dyDescent="0.3">
      <c r="A47" s="31"/>
      <c r="B47" s="31"/>
      <c r="C47" s="31"/>
      <c r="D47" s="55"/>
      <c r="E47" s="31"/>
      <c r="F47" s="55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</row>
    <row r="48" spans="1:29" s="56" customFormat="1" x14ac:dyDescent="0.3">
      <c r="A48" s="31"/>
      <c r="B48" s="31"/>
      <c r="C48" s="31"/>
      <c r="D48" s="55"/>
      <c r="E48" s="31"/>
      <c r="F48" s="55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</row>
    <row r="49" spans="1:29" s="56" customFormat="1" x14ac:dyDescent="0.3">
      <c r="A49" s="31"/>
      <c r="B49" s="31"/>
      <c r="C49" s="31"/>
      <c r="D49" s="55"/>
      <c r="E49" s="31"/>
      <c r="F49" s="55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</row>
    <row r="50" spans="1:29" s="56" customFormat="1" x14ac:dyDescent="0.3">
      <c r="A50" s="31"/>
      <c r="B50" s="31"/>
      <c r="C50" s="31"/>
      <c r="D50" s="55"/>
      <c r="E50" s="31"/>
      <c r="F50" s="55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</row>
    <row r="51" spans="1:29" s="56" customFormat="1" x14ac:dyDescent="0.3">
      <c r="B51" s="31"/>
      <c r="C51" s="31"/>
      <c r="D51" s="55"/>
      <c r="E51" s="31"/>
      <c r="F51" s="55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</row>
    <row r="52" spans="1:29" s="56" customFormat="1" x14ac:dyDescent="0.3">
      <c r="B52" s="31"/>
      <c r="C52" s="31"/>
      <c r="D52" s="55"/>
      <c r="E52" s="31"/>
      <c r="F52" s="55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</row>
    <row r="53" spans="1:29" s="56" customFormat="1" x14ac:dyDescent="0.3">
      <c r="B53" s="31"/>
      <c r="C53" s="31"/>
      <c r="D53" s="55"/>
      <c r="E53" s="31"/>
      <c r="F53" s="55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</row>
    <row r="54" spans="1:29" s="56" customFormat="1" x14ac:dyDescent="0.3">
      <c r="B54" s="31"/>
      <c r="C54" s="31"/>
      <c r="D54" s="55"/>
      <c r="E54" s="31"/>
      <c r="F54" s="55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</row>
    <row r="55" spans="1:29" s="56" customFormat="1" x14ac:dyDescent="0.3">
      <c r="B55" s="31"/>
      <c r="C55" s="31"/>
      <c r="D55" s="55"/>
      <c r="E55" s="31"/>
      <c r="F55" s="55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</row>
    <row r="56" spans="1:29" s="56" customFormat="1" x14ac:dyDescent="0.3">
      <c r="B56" s="31"/>
      <c r="C56" s="31"/>
      <c r="D56" s="55"/>
      <c r="E56" s="31"/>
      <c r="F56" s="55"/>
      <c r="G56" s="31"/>
      <c r="H56" s="31"/>
      <c r="I56" s="31"/>
      <c r="J56" s="31"/>
      <c r="K56" s="31"/>
      <c r="L56" s="31"/>
    </row>
    <row r="57" spans="1:29" s="56" customFormat="1" x14ac:dyDescent="0.3">
      <c r="B57" s="31"/>
      <c r="C57" s="31"/>
      <c r="D57" s="55"/>
      <c r="E57" s="31"/>
      <c r="F57" s="55"/>
      <c r="G57" s="31"/>
      <c r="H57" s="31"/>
      <c r="I57" s="31"/>
      <c r="J57" s="31"/>
      <c r="K57" s="31"/>
      <c r="L57" s="31"/>
    </row>
    <row r="58" spans="1:29" s="56" customFormat="1" x14ac:dyDescent="0.3">
      <c r="D58" s="57"/>
      <c r="F58" s="57"/>
    </row>
    <row r="59" spans="1:29" s="56" customFormat="1" x14ac:dyDescent="0.3">
      <c r="D59" s="57"/>
      <c r="F59" s="57"/>
    </row>
    <row r="60" spans="1:29" s="56" customFormat="1" x14ac:dyDescent="0.3">
      <c r="D60" s="57"/>
      <c r="F60" s="57"/>
    </row>
    <row r="61" spans="1:29" s="56" customFormat="1" x14ac:dyDescent="0.3">
      <c r="D61" s="57"/>
      <c r="F61" s="57"/>
    </row>
    <row r="62" spans="1:29" s="56" customFormat="1" x14ac:dyDescent="0.3">
      <c r="D62" s="57"/>
      <c r="F62" s="57"/>
    </row>
    <row r="63" spans="1:29" s="56" customFormat="1" x14ac:dyDescent="0.3">
      <c r="D63" s="57"/>
      <c r="F63" s="57"/>
    </row>
    <row r="64" spans="1:29" s="56" customFormat="1" x14ac:dyDescent="0.3">
      <c r="D64" s="57"/>
      <c r="F64" s="57"/>
    </row>
    <row r="65" spans="4:6" s="56" customFormat="1" x14ac:dyDescent="0.3">
      <c r="D65" s="57"/>
      <c r="F65" s="57"/>
    </row>
    <row r="66" spans="4:6" s="56" customFormat="1" x14ac:dyDescent="0.3">
      <c r="D66" s="57"/>
      <c r="F66" s="57"/>
    </row>
    <row r="67" spans="4:6" s="56" customFormat="1" x14ac:dyDescent="0.3">
      <c r="D67" s="57"/>
      <c r="F67" s="57"/>
    </row>
    <row r="68" spans="4:6" s="56" customFormat="1" x14ac:dyDescent="0.3">
      <c r="D68" s="57"/>
      <c r="F68" s="57"/>
    </row>
    <row r="69" spans="4:6" s="56" customFormat="1" x14ac:dyDescent="0.3">
      <c r="D69" s="57"/>
      <c r="F69" s="57"/>
    </row>
    <row r="70" spans="4:6" s="56" customFormat="1" x14ac:dyDescent="0.3">
      <c r="D70" s="57"/>
      <c r="F70" s="57"/>
    </row>
    <row r="71" spans="4:6" s="56" customFormat="1" x14ac:dyDescent="0.3">
      <c r="D71" s="57"/>
      <c r="F71" s="57"/>
    </row>
    <row r="72" spans="4:6" s="56" customFormat="1" x14ac:dyDescent="0.3">
      <c r="D72" s="57"/>
      <c r="F72" s="57"/>
    </row>
    <row r="73" spans="4:6" s="56" customFormat="1" x14ac:dyDescent="0.3">
      <c r="D73" s="57"/>
      <c r="F73" s="57"/>
    </row>
    <row r="74" spans="4:6" s="56" customFormat="1" x14ac:dyDescent="0.3">
      <c r="D74" s="57"/>
      <c r="F74" s="57"/>
    </row>
    <row r="75" spans="4:6" s="56" customFormat="1" x14ac:dyDescent="0.3">
      <c r="D75" s="57"/>
      <c r="F75" s="57"/>
    </row>
    <row r="76" spans="4:6" s="56" customFormat="1" x14ac:dyDescent="0.3">
      <c r="D76" s="57"/>
      <c r="F76" s="57"/>
    </row>
    <row r="77" spans="4:6" s="56" customFormat="1" x14ac:dyDescent="0.3">
      <c r="D77" s="57"/>
      <c r="F77" s="57"/>
    </row>
    <row r="78" spans="4:6" s="56" customFormat="1" x14ac:dyDescent="0.3">
      <c r="D78" s="57"/>
      <c r="F78" s="57"/>
    </row>
    <row r="79" spans="4:6" s="56" customFormat="1" x14ac:dyDescent="0.3">
      <c r="D79" s="57"/>
      <c r="F79" s="57"/>
    </row>
    <row r="80" spans="4:6" s="56" customFormat="1" x14ac:dyDescent="0.3">
      <c r="D80" s="57"/>
      <c r="F80" s="57"/>
    </row>
    <row r="81" spans="4:6" s="56" customFormat="1" x14ac:dyDescent="0.3">
      <c r="D81" s="57"/>
      <c r="F81" s="57"/>
    </row>
    <row r="82" spans="4:6" s="56" customFormat="1" x14ac:dyDescent="0.3">
      <c r="D82" s="57"/>
      <c r="F82" s="57"/>
    </row>
    <row r="83" spans="4:6" s="56" customFormat="1" x14ac:dyDescent="0.3">
      <c r="D83" s="57"/>
      <c r="F83" s="57"/>
    </row>
    <row r="84" spans="4:6" s="56" customFormat="1" x14ac:dyDescent="0.3">
      <c r="D84" s="57"/>
      <c r="F84" s="57"/>
    </row>
    <row r="85" spans="4:6" s="56" customFormat="1" x14ac:dyDescent="0.3">
      <c r="D85" s="57"/>
      <c r="F85" s="57"/>
    </row>
    <row r="86" spans="4:6" s="56" customFormat="1" x14ac:dyDescent="0.3">
      <c r="D86" s="57"/>
      <c r="F86" s="57"/>
    </row>
    <row r="87" spans="4:6" s="56" customFormat="1" x14ac:dyDescent="0.3">
      <c r="D87" s="57"/>
      <c r="F87" s="57"/>
    </row>
    <row r="88" spans="4:6" s="56" customFormat="1" x14ac:dyDescent="0.3">
      <c r="D88" s="57"/>
      <c r="F88" s="57"/>
    </row>
    <row r="89" spans="4:6" s="56" customFormat="1" x14ac:dyDescent="0.3">
      <c r="D89" s="57"/>
      <c r="F89" s="57"/>
    </row>
    <row r="90" spans="4:6" s="56" customFormat="1" x14ac:dyDescent="0.3">
      <c r="D90" s="57"/>
      <c r="F90" s="57"/>
    </row>
    <row r="91" spans="4:6" s="56" customFormat="1" x14ac:dyDescent="0.3">
      <c r="D91" s="57"/>
      <c r="F91" s="57"/>
    </row>
    <row r="92" spans="4:6" s="56" customFormat="1" x14ac:dyDescent="0.3">
      <c r="D92" s="57"/>
      <c r="F92" s="57"/>
    </row>
    <row r="93" spans="4:6" s="56" customFormat="1" x14ac:dyDescent="0.3">
      <c r="D93" s="57"/>
      <c r="F93" s="57"/>
    </row>
    <row r="94" spans="4:6" s="56" customFormat="1" x14ac:dyDescent="0.3">
      <c r="D94" s="57"/>
      <c r="F94" s="57"/>
    </row>
    <row r="95" spans="4:6" s="56" customFormat="1" x14ac:dyDescent="0.3">
      <c r="D95" s="57"/>
      <c r="F95" s="57"/>
    </row>
    <row r="96" spans="4:6" s="56" customFormat="1" x14ac:dyDescent="0.3">
      <c r="D96" s="57"/>
      <c r="F96" s="57"/>
    </row>
    <row r="97" spans="4:6" s="56" customFormat="1" x14ac:dyDescent="0.3">
      <c r="D97" s="57"/>
      <c r="F97" s="57"/>
    </row>
    <row r="98" spans="4:6" s="56" customFormat="1" x14ac:dyDescent="0.3">
      <c r="D98" s="57"/>
      <c r="F98" s="57"/>
    </row>
    <row r="99" spans="4:6" s="56" customFormat="1" x14ac:dyDescent="0.3">
      <c r="D99" s="57"/>
      <c r="F99" s="57"/>
    </row>
    <row r="100" spans="4:6" s="56" customFormat="1" x14ac:dyDescent="0.3">
      <c r="D100" s="57"/>
      <c r="F100" s="57"/>
    </row>
    <row r="101" spans="4:6" s="56" customFormat="1" x14ac:dyDescent="0.3">
      <c r="D101" s="57"/>
      <c r="F101" s="57"/>
    </row>
    <row r="102" spans="4:6" s="56" customFormat="1" x14ac:dyDescent="0.3">
      <c r="D102" s="57"/>
      <c r="F102" s="57"/>
    </row>
    <row r="103" spans="4:6" s="56" customFormat="1" x14ac:dyDescent="0.3">
      <c r="D103" s="57"/>
      <c r="F103" s="57"/>
    </row>
    <row r="104" spans="4:6" s="56" customFormat="1" x14ac:dyDescent="0.3">
      <c r="D104" s="57"/>
      <c r="F104" s="57"/>
    </row>
    <row r="105" spans="4:6" s="56" customFormat="1" x14ac:dyDescent="0.3">
      <c r="D105" s="57"/>
      <c r="F105" s="57"/>
    </row>
    <row r="106" spans="4:6" s="56" customFormat="1" x14ac:dyDescent="0.3">
      <c r="D106" s="57"/>
      <c r="F106" s="57"/>
    </row>
    <row r="107" spans="4:6" s="56" customFormat="1" x14ac:dyDescent="0.3">
      <c r="D107" s="57"/>
      <c r="F107" s="57"/>
    </row>
    <row r="108" spans="4:6" s="56" customFormat="1" x14ac:dyDescent="0.3">
      <c r="D108" s="57"/>
      <c r="F108" s="57"/>
    </row>
    <row r="109" spans="4:6" s="56" customFormat="1" x14ac:dyDescent="0.3">
      <c r="D109" s="57"/>
      <c r="F109" s="57"/>
    </row>
    <row r="110" spans="4:6" s="56" customFormat="1" x14ac:dyDescent="0.3">
      <c r="D110" s="57"/>
      <c r="F110" s="57"/>
    </row>
    <row r="111" spans="4:6" s="56" customFormat="1" x14ac:dyDescent="0.3">
      <c r="D111" s="57"/>
      <c r="F111" s="57"/>
    </row>
    <row r="112" spans="4:6" s="56" customFormat="1" x14ac:dyDescent="0.3">
      <c r="D112" s="57"/>
      <c r="F112" s="57"/>
    </row>
    <row r="113" spans="2:6" s="56" customFormat="1" x14ac:dyDescent="0.3">
      <c r="D113" s="57"/>
      <c r="F113" s="57"/>
    </row>
    <row r="114" spans="2:6" s="56" customFormat="1" x14ac:dyDescent="0.3">
      <c r="D114" s="57"/>
      <c r="F114" s="57"/>
    </row>
    <row r="115" spans="2:6" s="56" customFormat="1" x14ac:dyDescent="0.3">
      <c r="D115" s="57"/>
      <c r="F115" s="57"/>
    </row>
    <row r="116" spans="2:6" s="56" customFormat="1" x14ac:dyDescent="0.3">
      <c r="D116" s="57"/>
      <c r="F116" s="57"/>
    </row>
    <row r="117" spans="2:6" s="56" customFormat="1" x14ac:dyDescent="0.3">
      <c r="D117" s="57"/>
      <c r="F117" s="57"/>
    </row>
    <row r="118" spans="2:6" s="56" customFormat="1" x14ac:dyDescent="0.3">
      <c r="D118" s="57"/>
      <c r="F118" s="57"/>
    </row>
    <row r="119" spans="2:6" s="56" customFormat="1" x14ac:dyDescent="0.3">
      <c r="D119" s="57"/>
      <c r="F119" s="57"/>
    </row>
    <row r="120" spans="2:6" s="56" customFormat="1" x14ac:dyDescent="0.3">
      <c r="D120" s="57"/>
      <c r="F120" s="57"/>
    </row>
    <row r="121" spans="2:6" s="56" customFormat="1" x14ac:dyDescent="0.3">
      <c r="D121" s="57"/>
      <c r="F121" s="57"/>
    </row>
    <row r="122" spans="2:6" s="56" customFormat="1" x14ac:dyDescent="0.3">
      <c r="D122" s="57"/>
      <c r="F122" s="57"/>
    </row>
    <row r="123" spans="2:6" s="56" customFormat="1" x14ac:dyDescent="0.3">
      <c r="D123" s="57"/>
      <c r="F123" s="57"/>
    </row>
    <row r="124" spans="2:6" x14ac:dyDescent="0.3">
      <c r="B124" s="31"/>
      <c r="C124" s="56"/>
    </row>
  </sheetData>
  <sheetProtection selectLockedCells="1" selectUnlockedCells="1"/>
  <mergeCells count="5">
    <mergeCell ref="C5:E5"/>
    <mergeCell ref="B1:C1"/>
    <mergeCell ref="E1:F1"/>
    <mergeCell ref="E2:F2"/>
    <mergeCell ref="E3:F3"/>
  </mergeCells>
  <printOptions heading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NR CONTI</vt:lpstr>
      <vt:lpstr>GENNAIO</vt:lpstr>
      <vt:lpstr>FEBBRAIO</vt:lpstr>
      <vt:lpstr>MARZO</vt:lpstr>
      <vt:lpstr>APRILE</vt:lpstr>
      <vt:lpstr>MAGGIO</vt:lpstr>
      <vt:lpstr>GIUGNO</vt:lpstr>
      <vt:lpstr>LUGLIO</vt:lpstr>
      <vt:lpstr>AGOSTO</vt:lpstr>
      <vt:lpstr>SETTEMBRE</vt:lpstr>
      <vt:lpstr>OTTOBRE</vt:lpstr>
      <vt:lpstr>NOVEMBRE</vt:lpstr>
      <vt:lpstr>DICEMBRE</vt:lpstr>
      <vt:lpstr>CONSUNTIVO</vt:lpstr>
      <vt:lpstr>Impuestos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 gabry</dc:creator>
  <cp:lastModifiedBy>Angelo Calzo</cp:lastModifiedBy>
  <dcterms:created xsi:type="dcterms:W3CDTF">2017-07-12T09:03:58Z</dcterms:created>
  <dcterms:modified xsi:type="dcterms:W3CDTF">2023-10-03T21:37:26Z</dcterms:modified>
</cp:coreProperties>
</file>